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<sst xmlns="http://schemas.openxmlformats.org/spreadsheetml/2006/main" count="81" uniqueCount="72">
  <si>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Karácsony Gergely polgármester</t>
  </si>
  <si>
    <t>Hajdu Flórián  alpolgármester</t>
  </si>
  <si>
    <t>Szabó Rebeka Katalin alpolgármester</t>
  </si>
  <si>
    <t>Barabás Ferenc József</t>
  </si>
  <si>
    <t>Barta János</t>
  </si>
  <si>
    <t>Bihary Zoltán</t>
  </si>
  <si>
    <t>Czeglédi János</t>
  </si>
  <si>
    <t>Cseke Vanda</t>
  </si>
  <si>
    <t>Erdős Dóra</t>
  </si>
  <si>
    <t>Felkai Tamás</t>
  </si>
  <si>
    <t>Gyügyei Attila</t>
  </si>
  <si>
    <t>Hevér László György</t>
  </si>
  <si>
    <t>Kovács Balázs</t>
  </si>
  <si>
    <t>Lévai Sándor</t>
  </si>
  <si>
    <t>Pécsi Diána</t>
  </si>
  <si>
    <t>Sokacz Anikó</t>
  </si>
  <si>
    <t>Sógor László</t>
  </si>
  <si>
    <t xml:space="preserve">Tildy Balázs </t>
  </si>
  <si>
    <t>dr. Varga Péter</t>
  </si>
  <si>
    <t xml:space="preserve">Várnai László </t>
  </si>
  <si>
    <t>BIZOTTSÁG 1</t>
  </si>
  <si>
    <t>BIZOTTSÁG 2</t>
  </si>
  <si>
    <t>BIZOTTSÁG 3</t>
  </si>
  <si>
    <t>BIZOTTSÁG 4</t>
  </si>
  <si>
    <t>BIZOTTSÁG 5</t>
  </si>
  <si>
    <t>BIZOTTSÁG 6</t>
  </si>
  <si>
    <t>BIZOTTSÁG 7</t>
  </si>
  <si>
    <t>BIZOTTSÁG 8</t>
  </si>
  <si>
    <t>ELNÖK</t>
  </si>
  <si>
    <t>ALELNÖK</t>
  </si>
  <si>
    <t>TANÁCSNOK</t>
  </si>
  <si>
    <t>ÖSSZESEN</t>
  </si>
  <si>
    <t>Markó Elemér István</t>
  </si>
  <si>
    <t>Varga Csaba</t>
  </si>
  <si>
    <t>Bötös Richárd</t>
  </si>
  <si>
    <t>Pelyva György</t>
  </si>
  <si>
    <t>László Andrea</t>
  </si>
  <si>
    <t>Spiesz András</t>
  </si>
  <si>
    <t>Dr. Lengyel István</t>
  </si>
  <si>
    <t>Terényi Péter</t>
  </si>
  <si>
    <t>Hámori Zsolt</t>
  </si>
  <si>
    <t>Juhász-Pintér Pál</t>
  </si>
  <si>
    <t>KÜLSŐ BIZOTTSÁGI TAGOK</t>
  </si>
  <si>
    <t>KÉPVISELŐK</t>
  </si>
  <si>
    <t>ALAPDÍJ/TISZ-TELETDÍJ</t>
  </si>
  <si>
    <t>TISZTELETDÍJ</t>
  </si>
  <si>
    <t>ILLETMÉNY</t>
  </si>
  <si>
    <t>Turi Hedvig</t>
  </si>
  <si>
    <t>Rozgonyi Zoltán alpolgármester</t>
  </si>
  <si>
    <t>Békefi László</t>
  </si>
  <si>
    <t>Háhn- Zágon Zsuzsanna</t>
  </si>
  <si>
    <t>Változások</t>
  </si>
  <si>
    <t>Zsomboriné Háry Anna</t>
  </si>
  <si>
    <t>Porvay János</t>
  </si>
  <si>
    <t>Bódás Sándor</t>
  </si>
  <si>
    <t>Horváth Zsolt</t>
  </si>
  <si>
    <t>Balogh Dávid</t>
  </si>
  <si>
    <t>Bartók Dániel</t>
  </si>
  <si>
    <t>Czuczor Gábor</t>
  </si>
  <si>
    <t>Szőke Noémi</t>
  </si>
  <si>
    <t>Harsányi Tímea</t>
  </si>
  <si>
    <t>Halász Iván</t>
  </si>
  <si>
    <t>2017.05.26-tól</t>
  </si>
  <si>
    <t>2017.04.23-tól</t>
  </si>
  <si>
    <t>Bitskey Bence</t>
  </si>
  <si>
    <t>Bartucz István</t>
  </si>
  <si>
    <t>Fári Zsuzsanna</t>
  </si>
  <si>
    <t>Hera Zsolt</t>
  </si>
  <si>
    <t>dr. Komlódi Gábor</t>
  </si>
  <si>
    <t>dr. Torzsa Éva</t>
  </si>
  <si>
    <t>Vékony László</t>
  </si>
  <si>
    <t>dr. Nagy Tamás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</si>
</sst>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\ &quot;Ft&quot;;[Red]#,##0\ &quot;Ft&quot;"/>
    <numFmt numFmtId="176" formatCode="#,##0\ _F_t;[Red]#,##0\ _F_t"/>
    <numFmt numFmtId="177" formatCode="0;[Red]0"/>
  </numFmts>
  <fonts count="3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1" borderId="7" applyNumberFormat="0" applyFont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8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0" fontId="1" fillId="31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176" fontId="2" fillId="32" borderId="12" xfId="0" applyNumberFormat="1" applyFont="1" applyFill="1" applyBorder="1" applyAlignment="1">
      <alignment horizontal="center"/>
    </xf>
    <xf numFmtId="176" fontId="1" fillId="32" borderId="12" xfId="0" applyNumberFormat="1" applyFont="1" applyFill="1" applyBorder="1" applyAlignment="1">
      <alignment horizontal="center"/>
    </xf>
    <xf numFmtId="176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32" borderId="15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0" borderId="17" xfId="0" applyNumberFormat="1" applyFont="1" applyFill="1" applyBorder="1" applyAlignment="1">
      <alignment/>
    </xf>
    <xf numFmtId="176" fontId="1" fillId="0" borderId="20" xfId="0" applyNumberFormat="1" applyFont="1" applyBorder="1" applyAlignment="1">
      <alignment/>
    </xf>
    <xf numFmtId="0" fontId="2" fillId="31" borderId="11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center"/>
    </xf>
    <xf numFmtId="0" fontId="1" fillId="31" borderId="14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176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4" fillId="0" borderId="15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1" fillId="32" borderId="21" xfId="0" applyFont="1" applyFill="1" applyBorder="1" applyAlignment="1">
      <alignment/>
    </xf>
    <xf numFmtId="14" fontId="4" fillId="0" borderId="24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 vertical="center"/>
    </xf>
    <xf numFmtId="176" fontId="1" fillId="0" borderId="28" xfId="0" applyNumberFormat="1" applyFont="1" applyBorder="1" applyAlignment="1">
      <alignment/>
    </xf>
    <xf numFmtId="176" fontId="1" fillId="0" borderId="27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75" zoomScaleSheetLayoutView="75" workbookViewId="0" topLeftCell="A13">
      <selection activeCell="F45" sqref="F45"/>
    </sheetView>
  </sheetViews>
  <sheetFormatPr defaultColWidth="9.140625" defaultRowHeight="12.75"/>
  <cols>
    <col min="1" max="1" width="17.28125" style="1" customWidth="1"/>
    <col min="2" max="2" width="37.00390625" style="2" customWidth="1"/>
    <col min="3" max="3" width="15.421875" style="3" bestFit="1" customWidth="1"/>
    <col min="4" max="5" width="12.28125" style="1" bestFit="1" customWidth="1"/>
    <col min="6" max="6" width="14.140625" style="1" bestFit="1" customWidth="1"/>
    <col min="7" max="10" width="14.57421875" style="1" bestFit="1" customWidth="1"/>
    <col min="11" max="14" width="14.421875" style="1" bestFit="1" customWidth="1"/>
    <col min="15" max="15" width="14.421875" style="1" customWidth="1"/>
    <col min="16" max="16" width="9.140625" style="1" hidden="1" customWidth="1"/>
    <col min="17" max="16384" width="9.140625" style="1" customWidth="1"/>
  </cols>
  <sheetData>
    <row r="1" spans="1:15" s="18" customFormat="1" ht="15.75" thickBot="1">
      <c r="A1" s="51" t="s">
        <v>51</v>
      </c>
      <c r="B1" s="52" t="s">
        <v>43</v>
      </c>
      <c r="C1" s="51" t="s">
        <v>46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s="5" customFormat="1" ht="14.25">
      <c r="A2" s="55"/>
      <c r="B2" s="56" t="s">
        <v>0</v>
      </c>
      <c r="C2" s="57">
        <v>997200</v>
      </c>
      <c r="D2" s="58"/>
      <c r="E2" s="58"/>
      <c r="F2" s="58"/>
      <c r="G2" s="59"/>
      <c r="H2" s="59"/>
      <c r="I2" s="58"/>
      <c r="J2" s="58"/>
      <c r="K2" s="60"/>
      <c r="L2" s="58"/>
      <c r="M2" s="61"/>
      <c r="N2" s="61"/>
      <c r="O2" s="62">
        <f>C2+D2+E2+F2+G2+H2+I2+J2+K2+L2+M2+N2</f>
        <v>997200</v>
      </c>
    </row>
    <row r="3" spans="1:15" s="5" customFormat="1" ht="14.25">
      <c r="A3" s="63"/>
      <c r="B3" s="10" t="s">
        <v>1</v>
      </c>
      <c r="C3" s="11">
        <v>897500</v>
      </c>
      <c r="D3" s="22"/>
      <c r="E3" s="22"/>
      <c r="F3" s="40"/>
      <c r="G3" s="22"/>
      <c r="H3" s="41"/>
      <c r="I3" s="22"/>
      <c r="J3" s="46"/>
      <c r="K3" s="22"/>
      <c r="L3" s="22"/>
      <c r="M3" s="12"/>
      <c r="N3" s="12"/>
      <c r="O3" s="33">
        <f aca="true" t="shared" si="0" ref="O3:O43">C3+D3+E3+F3+G3+H3+I3+J3+K3+L3+M3+N3</f>
        <v>897500</v>
      </c>
    </row>
    <row r="4" spans="1:15" s="5" customFormat="1" ht="14.25">
      <c r="A4" s="63" t="s">
        <v>62</v>
      </c>
      <c r="B4" s="10" t="s">
        <v>55</v>
      </c>
      <c r="C4" s="11">
        <v>897500</v>
      </c>
      <c r="D4" s="22"/>
      <c r="E4" s="22"/>
      <c r="F4" s="40"/>
      <c r="G4" s="42"/>
      <c r="H4" s="46"/>
      <c r="I4" s="22"/>
      <c r="J4" s="46"/>
      <c r="K4" s="22"/>
      <c r="L4" s="22"/>
      <c r="M4" s="12"/>
      <c r="N4" s="12"/>
      <c r="O4" s="33">
        <f>SUM(C4:N4)</f>
        <v>897500</v>
      </c>
    </row>
    <row r="5" spans="1:15" s="5" customFormat="1" ht="14.25">
      <c r="A5" s="63"/>
      <c r="B5" s="13" t="s">
        <v>2</v>
      </c>
      <c r="C5" s="11">
        <v>943800</v>
      </c>
      <c r="D5" s="22"/>
      <c r="E5" s="22"/>
      <c r="F5" s="22"/>
      <c r="G5" s="42"/>
      <c r="H5" s="42"/>
      <c r="I5" s="22"/>
      <c r="J5" s="22"/>
      <c r="K5" s="22"/>
      <c r="L5" s="22"/>
      <c r="M5" s="12"/>
      <c r="N5" s="12"/>
      <c r="O5" s="33">
        <f t="shared" si="0"/>
        <v>943800</v>
      </c>
    </row>
    <row r="6" spans="1:15" s="5" customFormat="1" ht="14.25">
      <c r="A6" s="63"/>
      <c r="B6" s="13" t="s">
        <v>48</v>
      </c>
      <c r="C6" s="11">
        <v>897500</v>
      </c>
      <c r="D6" s="22"/>
      <c r="E6" s="22"/>
      <c r="F6" s="22"/>
      <c r="G6" s="22"/>
      <c r="H6" s="22"/>
      <c r="I6" s="22"/>
      <c r="J6" s="22"/>
      <c r="K6" s="22"/>
      <c r="L6" s="22"/>
      <c r="M6" s="12"/>
      <c r="N6" s="12"/>
      <c r="O6" s="33">
        <f t="shared" si="0"/>
        <v>897500</v>
      </c>
    </row>
    <row r="7" spans="1:15" s="21" customFormat="1" ht="35.25" customHeight="1">
      <c r="A7" s="64"/>
      <c r="B7" s="26" t="s">
        <v>43</v>
      </c>
      <c r="C7" s="25" t="s">
        <v>44</v>
      </c>
      <c r="D7" s="20" t="s">
        <v>28</v>
      </c>
      <c r="E7" s="20" t="s">
        <v>29</v>
      </c>
      <c r="F7" s="20" t="s">
        <v>30</v>
      </c>
      <c r="G7" s="20" t="s">
        <v>20</v>
      </c>
      <c r="H7" s="20" t="s">
        <v>21</v>
      </c>
      <c r="I7" s="20" t="s">
        <v>22</v>
      </c>
      <c r="J7" s="20" t="s">
        <v>23</v>
      </c>
      <c r="K7" s="20" t="s">
        <v>24</v>
      </c>
      <c r="L7" s="20" t="s">
        <v>25</v>
      </c>
      <c r="M7" s="20" t="s">
        <v>26</v>
      </c>
      <c r="N7" s="20" t="s">
        <v>27</v>
      </c>
      <c r="O7" s="34" t="s">
        <v>31</v>
      </c>
    </row>
    <row r="8" spans="1:15" ht="14.25">
      <c r="A8" s="63"/>
      <c r="B8" s="14" t="s">
        <v>3</v>
      </c>
      <c r="C8" s="15">
        <v>45000</v>
      </c>
      <c r="D8" s="23">
        <v>225000</v>
      </c>
      <c r="E8" s="23"/>
      <c r="F8" s="23"/>
      <c r="G8" s="23">
        <v>90000</v>
      </c>
      <c r="H8" s="23"/>
      <c r="I8" s="23"/>
      <c r="J8" s="23"/>
      <c r="K8" s="23"/>
      <c r="L8" s="23"/>
      <c r="M8" s="16"/>
      <c r="N8" s="16"/>
      <c r="O8" s="35">
        <f t="shared" si="0"/>
        <v>360000</v>
      </c>
    </row>
    <row r="9" spans="1:15" ht="14.25">
      <c r="A9" s="63"/>
      <c r="B9" s="14" t="s">
        <v>4</v>
      </c>
      <c r="C9" s="15">
        <v>45000</v>
      </c>
      <c r="D9" s="23">
        <v>225000</v>
      </c>
      <c r="E9" s="23"/>
      <c r="F9" s="23"/>
      <c r="G9" s="23"/>
      <c r="H9" s="23"/>
      <c r="I9" s="23"/>
      <c r="J9" s="23"/>
      <c r="K9" s="23"/>
      <c r="L9" s="23"/>
      <c r="M9" s="16"/>
      <c r="N9" s="16"/>
      <c r="O9" s="35">
        <f t="shared" si="0"/>
        <v>270000</v>
      </c>
    </row>
    <row r="10" spans="1:15" ht="14.25">
      <c r="A10" s="63" t="s">
        <v>63</v>
      </c>
      <c r="B10" s="74" t="s">
        <v>64</v>
      </c>
      <c r="C10" s="15">
        <v>45000</v>
      </c>
      <c r="D10" s="23"/>
      <c r="E10" s="23"/>
      <c r="F10" s="23">
        <v>225000</v>
      </c>
      <c r="G10" s="23">
        <v>90000</v>
      </c>
      <c r="H10" s="23"/>
      <c r="I10" s="23"/>
      <c r="J10" s="23"/>
      <c r="K10" s="23"/>
      <c r="L10" s="23"/>
      <c r="M10" s="16"/>
      <c r="N10" s="16"/>
      <c r="O10" s="35">
        <f>SUM(C10:N10)</f>
        <v>360000</v>
      </c>
    </row>
    <row r="11" spans="1:15" ht="14.25">
      <c r="A11" s="63"/>
      <c r="B11" s="14" t="s">
        <v>5</v>
      </c>
      <c r="C11" s="15">
        <v>45000</v>
      </c>
      <c r="D11" s="23">
        <v>225000</v>
      </c>
      <c r="E11" s="23"/>
      <c r="F11" s="23">
        <v>225000</v>
      </c>
      <c r="G11" s="23">
        <v>90000</v>
      </c>
      <c r="H11" s="23"/>
      <c r="I11" s="23"/>
      <c r="J11" s="23"/>
      <c r="K11" s="23"/>
      <c r="L11" s="23"/>
      <c r="M11" s="16"/>
      <c r="N11" s="16"/>
      <c r="O11" s="35">
        <f t="shared" si="0"/>
        <v>585000</v>
      </c>
    </row>
    <row r="12" spans="1:15" ht="14.25">
      <c r="A12" s="65"/>
      <c r="B12" s="14" t="s">
        <v>6</v>
      </c>
      <c r="C12" s="15">
        <v>45000</v>
      </c>
      <c r="D12" s="23"/>
      <c r="E12" s="23">
        <v>360000</v>
      </c>
      <c r="F12" s="23"/>
      <c r="G12" s="23">
        <v>90000</v>
      </c>
      <c r="H12" s="23"/>
      <c r="I12" s="23"/>
      <c r="J12" s="23"/>
      <c r="K12" s="23"/>
      <c r="L12" s="23"/>
      <c r="M12" s="16"/>
      <c r="N12" s="16"/>
      <c r="O12" s="35">
        <f t="shared" si="0"/>
        <v>495000</v>
      </c>
    </row>
    <row r="13" spans="1:15" ht="14.25">
      <c r="A13" s="63"/>
      <c r="B13" s="14" t="s">
        <v>7</v>
      </c>
      <c r="C13" s="15">
        <v>45000</v>
      </c>
      <c r="D13" s="23"/>
      <c r="E13" s="23">
        <v>180000</v>
      </c>
      <c r="F13" s="23"/>
      <c r="G13" s="23">
        <v>90000</v>
      </c>
      <c r="H13" s="23">
        <v>90000</v>
      </c>
      <c r="I13" s="23"/>
      <c r="J13" s="23"/>
      <c r="K13" s="23"/>
      <c r="L13" s="23"/>
      <c r="M13" s="16"/>
      <c r="N13" s="16"/>
      <c r="O13" s="35">
        <f t="shared" si="0"/>
        <v>405000</v>
      </c>
    </row>
    <row r="14" spans="1:15" ht="14.25">
      <c r="A14" s="63"/>
      <c r="B14" s="14" t="s">
        <v>8</v>
      </c>
      <c r="C14" s="15">
        <v>45000</v>
      </c>
      <c r="D14" s="23"/>
      <c r="E14" s="23"/>
      <c r="F14" s="23">
        <v>225000</v>
      </c>
      <c r="G14" s="23">
        <v>90000</v>
      </c>
      <c r="H14" s="23">
        <v>90000</v>
      </c>
      <c r="I14" s="23"/>
      <c r="J14" s="23"/>
      <c r="K14" s="23"/>
      <c r="L14" s="23"/>
      <c r="M14" s="16"/>
      <c r="N14" s="16"/>
      <c r="O14" s="35">
        <f t="shared" si="0"/>
        <v>450000</v>
      </c>
    </row>
    <row r="15" spans="1:15" ht="14.25">
      <c r="A15" s="63"/>
      <c r="B15" s="14" t="s">
        <v>9</v>
      </c>
      <c r="C15" s="15">
        <v>45000</v>
      </c>
      <c r="D15" s="23"/>
      <c r="E15" s="23">
        <v>180000</v>
      </c>
      <c r="F15" s="23">
        <v>225000</v>
      </c>
      <c r="G15" s="23">
        <v>90000</v>
      </c>
      <c r="H15" s="23"/>
      <c r="I15" s="23"/>
      <c r="J15" s="23"/>
      <c r="K15" s="23"/>
      <c r="L15" s="23"/>
      <c r="M15" s="16"/>
      <c r="N15" s="16"/>
      <c r="O15" s="35">
        <f t="shared" si="0"/>
        <v>540000</v>
      </c>
    </row>
    <row r="16" spans="1:15" ht="14.25">
      <c r="A16" s="63"/>
      <c r="B16" s="14" t="s">
        <v>10</v>
      </c>
      <c r="C16" s="15">
        <v>45000</v>
      </c>
      <c r="D16" s="23"/>
      <c r="E16" s="23"/>
      <c r="F16" s="23">
        <v>225000</v>
      </c>
      <c r="G16" s="23">
        <v>90000</v>
      </c>
      <c r="H16" s="23">
        <v>90000</v>
      </c>
      <c r="I16" s="23">
        <v>90000</v>
      </c>
      <c r="J16" s="23"/>
      <c r="K16" s="23"/>
      <c r="L16" s="23"/>
      <c r="M16" s="16"/>
      <c r="N16" s="16"/>
      <c r="O16" s="35">
        <f t="shared" si="0"/>
        <v>540000</v>
      </c>
    </row>
    <row r="17" spans="1:15" s="3" customFormat="1" ht="14.25">
      <c r="A17" s="63"/>
      <c r="B17" s="9" t="s">
        <v>11</v>
      </c>
      <c r="C17" s="15">
        <v>45000</v>
      </c>
      <c r="D17" s="23">
        <v>225000</v>
      </c>
      <c r="E17" s="23"/>
      <c r="F17" s="23">
        <v>225000</v>
      </c>
      <c r="G17" s="23">
        <v>90000</v>
      </c>
      <c r="H17" s="23"/>
      <c r="I17" s="23"/>
      <c r="J17" s="23"/>
      <c r="K17" s="23"/>
      <c r="L17" s="23"/>
      <c r="M17" s="16"/>
      <c r="N17" s="16"/>
      <c r="O17" s="35">
        <f t="shared" si="0"/>
        <v>585000</v>
      </c>
    </row>
    <row r="18" spans="1:15" ht="14.25">
      <c r="A18" s="63"/>
      <c r="B18" s="14" t="s">
        <v>12</v>
      </c>
      <c r="C18" s="15">
        <v>45000</v>
      </c>
      <c r="D18" s="23"/>
      <c r="E18" s="23"/>
      <c r="F18" s="23">
        <v>225000</v>
      </c>
      <c r="G18" s="23">
        <v>90000</v>
      </c>
      <c r="H18" s="23">
        <v>90000</v>
      </c>
      <c r="I18" s="23">
        <v>90000</v>
      </c>
      <c r="J18" s="23"/>
      <c r="K18" s="23"/>
      <c r="L18" s="23"/>
      <c r="M18" s="16"/>
      <c r="N18" s="16"/>
      <c r="O18" s="35">
        <f t="shared" si="0"/>
        <v>540000</v>
      </c>
    </row>
    <row r="19" spans="1:15" ht="14.25">
      <c r="A19" s="63"/>
      <c r="B19" s="14" t="s">
        <v>13</v>
      </c>
      <c r="C19" s="15">
        <v>45000</v>
      </c>
      <c r="D19" s="23">
        <v>225000</v>
      </c>
      <c r="E19" s="23">
        <v>180000</v>
      </c>
      <c r="F19" s="23"/>
      <c r="G19" s="23">
        <v>90000</v>
      </c>
      <c r="H19" s="23"/>
      <c r="I19" s="23"/>
      <c r="J19" s="23"/>
      <c r="K19" s="23"/>
      <c r="L19" s="23"/>
      <c r="M19" s="16"/>
      <c r="N19" s="16"/>
      <c r="O19" s="35">
        <f t="shared" si="0"/>
        <v>540000</v>
      </c>
    </row>
    <row r="20" spans="1:15" ht="14.25">
      <c r="A20" s="63"/>
      <c r="B20" s="14" t="s">
        <v>14</v>
      </c>
      <c r="C20" s="15">
        <v>45000</v>
      </c>
      <c r="D20" s="23">
        <v>225000</v>
      </c>
      <c r="E20" s="23"/>
      <c r="F20" s="23"/>
      <c r="G20" s="23">
        <v>90000</v>
      </c>
      <c r="H20" s="23">
        <v>90000</v>
      </c>
      <c r="I20" s="23">
        <v>90000</v>
      </c>
      <c r="J20" s="23"/>
      <c r="K20" s="23"/>
      <c r="L20" s="23"/>
      <c r="M20" s="16"/>
      <c r="N20" s="16"/>
      <c r="O20" s="35">
        <f t="shared" si="0"/>
        <v>540000</v>
      </c>
    </row>
    <row r="21" spans="1:15" ht="14.25">
      <c r="A21" s="63"/>
      <c r="B21" s="14" t="s">
        <v>15</v>
      </c>
      <c r="C21" s="15">
        <v>45000</v>
      </c>
      <c r="D21" s="23"/>
      <c r="E21" s="23">
        <v>180000</v>
      </c>
      <c r="F21" s="23">
        <v>225000</v>
      </c>
      <c r="G21" s="23">
        <v>90000</v>
      </c>
      <c r="H21" s="23"/>
      <c r="I21" s="23"/>
      <c r="J21" s="23"/>
      <c r="K21" s="23"/>
      <c r="L21" s="23"/>
      <c r="M21" s="16"/>
      <c r="N21" s="16"/>
      <c r="O21" s="35">
        <f t="shared" si="0"/>
        <v>540000</v>
      </c>
    </row>
    <row r="22" spans="1:15" ht="14.25">
      <c r="A22" s="63"/>
      <c r="B22" s="14" t="s">
        <v>16</v>
      </c>
      <c r="C22" s="15">
        <v>45000</v>
      </c>
      <c r="D22" s="23">
        <v>225000</v>
      </c>
      <c r="E22" s="23"/>
      <c r="F22" s="23"/>
      <c r="G22" s="23">
        <v>90000</v>
      </c>
      <c r="H22" s="23">
        <v>90000</v>
      </c>
      <c r="I22" s="23"/>
      <c r="J22" s="23"/>
      <c r="K22" s="23"/>
      <c r="L22" s="23"/>
      <c r="M22" s="16"/>
      <c r="N22" s="16"/>
      <c r="O22" s="35">
        <f t="shared" si="0"/>
        <v>450000</v>
      </c>
    </row>
    <row r="23" spans="1:15" ht="14.25">
      <c r="A23" s="63"/>
      <c r="B23" s="14" t="s">
        <v>17</v>
      </c>
      <c r="C23" s="15">
        <v>45000</v>
      </c>
      <c r="D23" s="23"/>
      <c r="E23" s="23">
        <v>180000</v>
      </c>
      <c r="F23" s="23"/>
      <c r="G23" s="23">
        <v>90000</v>
      </c>
      <c r="H23" s="23">
        <v>90000</v>
      </c>
      <c r="I23" s="23"/>
      <c r="J23" s="23"/>
      <c r="K23" s="23"/>
      <c r="L23" s="23"/>
      <c r="M23" s="16"/>
      <c r="N23" s="16"/>
      <c r="O23" s="35">
        <f t="shared" si="0"/>
        <v>405000</v>
      </c>
    </row>
    <row r="24" spans="1:15" ht="14.25">
      <c r="A24" s="63"/>
      <c r="B24" s="14" t="s">
        <v>18</v>
      </c>
      <c r="C24" s="15">
        <v>45000</v>
      </c>
      <c r="D24" s="23">
        <v>225000</v>
      </c>
      <c r="E24" s="23"/>
      <c r="F24" s="23"/>
      <c r="G24" s="23">
        <v>90000</v>
      </c>
      <c r="H24" s="23"/>
      <c r="I24" s="23"/>
      <c r="J24" s="23"/>
      <c r="K24" s="23"/>
      <c r="L24" s="23"/>
      <c r="M24" s="16"/>
      <c r="N24" s="16"/>
      <c r="O24" s="35">
        <f t="shared" si="0"/>
        <v>360000</v>
      </c>
    </row>
    <row r="25" spans="1:15" ht="15" thickBot="1">
      <c r="A25" s="66"/>
      <c r="B25" s="27" t="s">
        <v>19</v>
      </c>
      <c r="C25" s="15">
        <v>45000</v>
      </c>
      <c r="D25" s="28"/>
      <c r="E25" s="28"/>
      <c r="F25" s="28"/>
      <c r="G25" s="23">
        <v>90000</v>
      </c>
      <c r="H25" s="28"/>
      <c r="I25" s="28"/>
      <c r="J25" s="28"/>
      <c r="K25" s="28"/>
      <c r="L25" s="28"/>
      <c r="M25" s="29"/>
      <c r="N25" s="29"/>
      <c r="O25" s="36">
        <f t="shared" si="0"/>
        <v>135000</v>
      </c>
    </row>
    <row r="26" spans="1:15" s="19" customFormat="1" ht="15">
      <c r="A26" s="67"/>
      <c r="B26" s="30" t="s">
        <v>42</v>
      </c>
      <c r="C26" s="31" t="s">
        <v>45</v>
      </c>
      <c r="D26" s="32"/>
      <c r="E26" s="31" t="s">
        <v>29</v>
      </c>
      <c r="F26" s="32"/>
      <c r="G26" s="32"/>
      <c r="H26" s="32"/>
      <c r="I26" s="32"/>
      <c r="J26" s="32"/>
      <c r="K26" s="32"/>
      <c r="L26" s="32"/>
      <c r="M26" s="32"/>
      <c r="N26" s="32"/>
      <c r="O26" s="37"/>
    </row>
    <row r="27" spans="1:15" ht="14.25">
      <c r="A27" s="63"/>
      <c r="B27" s="47" t="s">
        <v>56</v>
      </c>
      <c r="C27" s="15">
        <v>90000</v>
      </c>
      <c r="D27" s="24"/>
      <c r="E27" s="24"/>
      <c r="F27" s="16"/>
      <c r="G27" s="16"/>
      <c r="H27" s="16"/>
      <c r="I27" s="16"/>
      <c r="J27" s="16"/>
      <c r="K27" s="16"/>
      <c r="L27" s="16"/>
      <c r="M27" s="16"/>
      <c r="N27" s="16"/>
      <c r="O27" s="35">
        <f t="shared" si="0"/>
        <v>90000</v>
      </c>
    </row>
    <row r="28" spans="1:15" ht="14.25">
      <c r="A28" s="63"/>
      <c r="B28" s="47" t="s">
        <v>57</v>
      </c>
      <c r="C28" s="15">
        <v>90000</v>
      </c>
      <c r="D28" s="24"/>
      <c r="E28" s="24"/>
      <c r="F28" s="16"/>
      <c r="G28" s="16"/>
      <c r="H28" s="16"/>
      <c r="I28" s="16"/>
      <c r="J28" s="16"/>
      <c r="K28" s="16"/>
      <c r="L28" s="16"/>
      <c r="M28" s="16"/>
      <c r="N28" s="16"/>
      <c r="O28" s="35">
        <f t="shared" si="0"/>
        <v>90000</v>
      </c>
    </row>
    <row r="29" spans="1:15" ht="14.25">
      <c r="A29" s="63" t="s">
        <v>62</v>
      </c>
      <c r="B29" s="38" t="s">
        <v>65</v>
      </c>
      <c r="C29" s="15">
        <v>90000</v>
      </c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5">
        <f t="shared" si="0"/>
        <v>90000</v>
      </c>
    </row>
    <row r="30" spans="1:15" ht="14.25">
      <c r="A30" s="63"/>
      <c r="B30" s="38" t="s">
        <v>49</v>
      </c>
      <c r="C30" s="15">
        <v>90000</v>
      </c>
      <c r="D30" s="24"/>
      <c r="E30" s="24"/>
      <c r="F30" s="16"/>
      <c r="G30" s="16"/>
      <c r="H30" s="16"/>
      <c r="I30" s="16"/>
      <c r="J30" s="16"/>
      <c r="K30" s="16"/>
      <c r="L30" s="16"/>
      <c r="M30" s="16"/>
      <c r="N30" s="16"/>
      <c r="O30" s="35">
        <f t="shared" si="0"/>
        <v>90000</v>
      </c>
    </row>
    <row r="31" spans="1:15" ht="14.25">
      <c r="A31" s="63"/>
      <c r="B31" s="38" t="s">
        <v>54</v>
      </c>
      <c r="C31" s="15">
        <v>90000</v>
      </c>
      <c r="D31" s="17"/>
      <c r="E31" s="16"/>
      <c r="F31" s="16"/>
      <c r="G31" s="16"/>
      <c r="H31" s="29"/>
      <c r="I31" s="16"/>
      <c r="J31" s="16"/>
      <c r="K31" s="16"/>
      <c r="L31" s="16"/>
      <c r="M31" s="16"/>
      <c r="N31" s="16"/>
      <c r="O31" s="35">
        <f t="shared" si="0"/>
        <v>90000</v>
      </c>
    </row>
    <row r="32" spans="1:15" ht="14.25">
      <c r="A32" s="63"/>
      <c r="B32" s="8" t="s">
        <v>34</v>
      </c>
      <c r="C32" s="15">
        <v>90000</v>
      </c>
      <c r="D32" s="24"/>
      <c r="E32" s="23"/>
      <c r="F32" s="16"/>
      <c r="G32" s="43"/>
      <c r="H32" s="16"/>
      <c r="I32" s="44"/>
      <c r="J32" s="16"/>
      <c r="K32" s="16"/>
      <c r="L32" s="16"/>
      <c r="M32" s="16"/>
      <c r="N32" s="16"/>
      <c r="O32" s="35">
        <f t="shared" si="0"/>
        <v>90000</v>
      </c>
    </row>
    <row r="33" spans="1:15" ht="14.25">
      <c r="A33" s="63"/>
      <c r="B33" s="47" t="s">
        <v>58</v>
      </c>
      <c r="C33" s="15">
        <v>90000</v>
      </c>
      <c r="D33" s="24"/>
      <c r="E33" s="24"/>
      <c r="F33" s="16"/>
      <c r="G33" s="16"/>
      <c r="H33" s="45"/>
      <c r="I33" s="16"/>
      <c r="J33" s="16"/>
      <c r="K33" s="16"/>
      <c r="L33" s="16"/>
      <c r="M33" s="16"/>
      <c r="N33" s="16"/>
      <c r="O33" s="35">
        <f t="shared" si="0"/>
        <v>90000</v>
      </c>
    </row>
    <row r="34" spans="1:15" ht="14.25">
      <c r="A34" s="63" t="s">
        <v>62</v>
      </c>
      <c r="B34" s="47" t="s">
        <v>68</v>
      </c>
      <c r="C34" s="15">
        <v>90000</v>
      </c>
      <c r="D34" s="17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35">
        <f t="shared" si="0"/>
        <v>90000</v>
      </c>
    </row>
    <row r="35" spans="1:15" ht="14.25">
      <c r="A35" s="63"/>
      <c r="B35" s="8" t="s">
        <v>38</v>
      </c>
      <c r="C35" s="15">
        <v>90000</v>
      </c>
      <c r="D35" s="24"/>
      <c r="E35" s="23"/>
      <c r="F35" s="16"/>
      <c r="G35" s="16"/>
      <c r="H35" s="16"/>
      <c r="I35" s="16"/>
      <c r="J35" s="16"/>
      <c r="K35" s="16"/>
      <c r="L35" s="16"/>
      <c r="M35" s="16"/>
      <c r="N35" s="16"/>
      <c r="O35" s="35">
        <f t="shared" si="0"/>
        <v>90000</v>
      </c>
    </row>
    <row r="36" spans="1:15" ht="14.25">
      <c r="A36" s="63" t="s">
        <v>62</v>
      </c>
      <c r="B36" s="47" t="s">
        <v>71</v>
      </c>
      <c r="C36" s="15">
        <v>90000</v>
      </c>
      <c r="D36" s="24"/>
      <c r="E36" s="24"/>
      <c r="F36" s="16"/>
      <c r="G36" s="16"/>
      <c r="H36" s="16"/>
      <c r="I36" s="16"/>
      <c r="J36" s="16"/>
      <c r="K36" s="16"/>
      <c r="L36" s="16"/>
      <c r="M36" s="16"/>
      <c r="N36" s="16"/>
      <c r="O36" s="35">
        <f t="shared" si="0"/>
        <v>90000</v>
      </c>
    </row>
    <row r="37" spans="1:15" ht="14.25">
      <c r="A37" s="63" t="s">
        <v>62</v>
      </c>
      <c r="B37" s="47" t="s">
        <v>69</v>
      </c>
      <c r="C37" s="15">
        <v>90000</v>
      </c>
      <c r="D37" s="24"/>
      <c r="E37" s="24"/>
      <c r="F37" s="16"/>
      <c r="G37" s="16"/>
      <c r="H37" s="16"/>
      <c r="I37" s="16"/>
      <c r="J37" s="16"/>
      <c r="K37" s="16"/>
      <c r="L37" s="16"/>
      <c r="M37" s="16"/>
      <c r="N37" s="16"/>
      <c r="O37" s="35">
        <f t="shared" si="0"/>
        <v>90000</v>
      </c>
    </row>
    <row r="38" spans="1:15" ht="14.25">
      <c r="A38" s="63" t="s">
        <v>62</v>
      </c>
      <c r="B38" s="47" t="s">
        <v>66</v>
      </c>
      <c r="C38" s="15">
        <v>90000</v>
      </c>
      <c r="D38" s="24"/>
      <c r="E38" s="24"/>
      <c r="F38" s="16"/>
      <c r="G38" s="16"/>
      <c r="H38" s="45"/>
      <c r="I38" s="45"/>
      <c r="J38" s="16"/>
      <c r="K38" s="16"/>
      <c r="L38" s="16"/>
      <c r="M38" s="16"/>
      <c r="N38" s="16"/>
      <c r="O38" s="35">
        <f t="shared" si="0"/>
        <v>90000</v>
      </c>
    </row>
    <row r="39" spans="1:15" ht="14.25">
      <c r="A39" s="63"/>
      <c r="B39" s="9" t="s">
        <v>50</v>
      </c>
      <c r="C39" s="15">
        <v>90000</v>
      </c>
      <c r="D39" s="24"/>
      <c r="E39" s="24"/>
      <c r="F39" s="17"/>
      <c r="G39" s="17"/>
      <c r="H39" s="17"/>
      <c r="I39" s="17"/>
      <c r="J39" s="17"/>
      <c r="K39" s="17"/>
      <c r="L39" s="17"/>
      <c r="M39" s="17"/>
      <c r="N39" s="17"/>
      <c r="O39" s="35">
        <f t="shared" si="0"/>
        <v>90000</v>
      </c>
    </row>
    <row r="40" spans="1:15" ht="14.25">
      <c r="A40" s="63"/>
      <c r="B40" s="47" t="s">
        <v>61</v>
      </c>
      <c r="C40" s="15">
        <v>90000</v>
      </c>
      <c r="D40" s="24"/>
      <c r="E40" s="24"/>
      <c r="F40" s="17"/>
      <c r="G40" s="17"/>
      <c r="H40" s="17"/>
      <c r="I40" s="17"/>
      <c r="J40" s="17"/>
      <c r="K40" s="17"/>
      <c r="L40" s="17"/>
      <c r="M40" s="17"/>
      <c r="N40" s="17"/>
      <c r="O40" s="35">
        <f t="shared" si="0"/>
        <v>90000</v>
      </c>
    </row>
    <row r="41" spans="1:15" ht="14.25">
      <c r="A41" s="63"/>
      <c r="B41" s="8" t="s">
        <v>40</v>
      </c>
      <c r="C41" s="15">
        <v>90000</v>
      </c>
      <c r="D41" s="24"/>
      <c r="E41" s="23"/>
      <c r="F41" s="17"/>
      <c r="G41" s="17"/>
      <c r="H41" s="17"/>
      <c r="I41" s="17"/>
      <c r="J41" s="17"/>
      <c r="K41" s="17"/>
      <c r="L41" s="17"/>
      <c r="M41" s="17"/>
      <c r="N41" s="17"/>
      <c r="O41" s="35">
        <f t="shared" si="0"/>
        <v>90000</v>
      </c>
    </row>
    <row r="42" spans="1:15" ht="14.25">
      <c r="A42" s="63"/>
      <c r="B42" s="47" t="s">
        <v>60</v>
      </c>
      <c r="C42" s="15">
        <v>90000</v>
      </c>
      <c r="D42" s="24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35">
        <f t="shared" si="0"/>
        <v>90000</v>
      </c>
    </row>
    <row r="43" spans="1:15" ht="14.25">
      <c r="A43" s="63" t="s">
        <v>62</v>
      </c>
      <c r="B43" s="47" t="s">
        <v>67</v>
      </c>
      <c r="C43" s="15">
        <v>90000</v>
      </c>
      <c r="D43" s="24"/>
      <c r="E43" s="24"/>
      <c r="F43" s="17"/>
      <c r="G43" s="17"/>
      <c r="H43" s="17"/>
      <c r="I43" s="17"/>
      <c r="J43" s="17"/>
      <c r="K43" s="17"/>
      <c r="L43" s="17"/>
      <c r="M43" s="17"/>
      <c r="N43" s="17"/>
      <c r="O43" s="35">
        <f t="shared" si="0"/>
        <v>90000</v>
      </c>
    </row>
    <row r="44" spans="1:15" ht="14.25">
      <c r="A44" s="63"/>
      <c r="B44" s="75" t="s">
        <v>41</v>
      </c>
      <c r="C44" s="15">
        <v>90000</v>
      </c>
      <c r="D44" s="39"/>
      <c r="E44" s="23"/>
      <c r="F44" s="17"/>
      <c r="G44" s="17"/>
      <c r="H44" s="17"/>
      <c r="I44" s="17"/>
      <c r="J44" s="17"/>
      <c r="K44" s="17"/>
      <c r="L44" s="17"/>
      <c r="M44" s="17"/>
      <c r="N44" s="17"/>
      <c r="O44" s="35">
        <f aca="true" t="shared" si="1" ref="O44:O56">C44+D44+E44+F44+G44+H44+I44+J44+K44+L44+M44+N44</f>
        <v>90000</v>
      </c>
    </row>
    <row r="45" spans="1:15" ht="14.25">
      <c r="A45" s="63"/>
      <c r="B45" s="8" t="s">
        <v>36</v>
      </c>
      <c r="C45" s="15">
        <v>90000</v>
      </c>
      <c r="D45" s="24"/>
      <c r="E45" s="23">
        <v>180000</v>
      </c>
      <c r="F45" s="17"/>
      <c r="G45" s="17"/>
      <c r="H45" s="17"/>
      <c r="I45" s="17"/>
      <c r="J45" s="17"/>
      <c r="K45" s="17"/>
      <c r="L45" s="17"/>
      <c r="M45" s="17"/>
      <c r="N45" s="17"/>
      <c r="O45" s="35">
        <f t="shared" si="1"/>
        <v>270000</v>
      </c>
    </row>
    <row r="46" spans="1:15" ht="14.25">
      <c r="A46" s="63"/>
      <c r="B46" s="8" t="s">
        <v>32</v>
      </c>
      <c r="C46" s="15">
        <v>90000</v>
      </c>
      <c r="D46" s="24"/>
      <c r="E46" s="23"/>
      <c r="F46" s="17"/>
      <c r="G46" s="17"/>
      <c r="H46" s="17"/>
      <c r="I46" s="17"/>
      <c r="J46" s="17"/>
      <c r="K46" s="17"/>
      <c r="L46" s="17"/>
      <c r="M46" s="17"/>
      <c r="N46" s="17"/>
      <c r="O46" s="35">
        <f t="shared" si="1"/>
        <v>90000</v>
      </c>
    </row>
    <row r="47" spans="1:15" ht="14.25">
      <c r="A47" s="63"/>
      <c r="B47" s="38" t="s">
        <v>35</v>
      </c>
      <c r="C47" s="15">
        <v>90000</v>
      </c>
      <c r="D47" s="24"/>
      <c r="E47" s="23"/>
      <c r="F47" s="17"/>
      <c r="G47" s="17"/>
      <c r="H47" s="17"/>
      <c r="I47" s="17"/>
      <c r="J47" s="17"/>
      <c r="K47" s="17"/>
      <c r="L47" s="17"/>
      <c r="M47" s="17"/>
      <c r="N47" s="17"/>
      <c r="O47" s="35">
        <f t="shared" si="1"/>
        <v>90000</v>
      </c>
    </row>
    <row r="48" spans="1:15" ht="14.25">
      <c r="A48" s="63"/>
      <c r="B48" s="38" t="s">
        <v>53</v>
      </c>
      <c r="C48" s="15">
        <v>90000</v>
      </c>
      <c r="D48" s="24"/>
      <c r="E48" s="23"/>
      <c r="F48" s="17"/>
      <c r="G48" s="17"/>
      <c r="H48" s="17"/>
      <c r="I48" s="17"/>
      <c r="J48" s="17"/>
      <c r="K48" s="17"/>
      <c r="L48" s="17"/>
      <c r="M48" s="17"/>
      <c r="N48" s="17"/>
      <c r="O48" s="35">
        <f t="shared" si="1"/>
        <v>90000</v>
      </c>
    </row>
    <row r="49" spans="1:15" ht="14.25">
      <c r="A49" s="63"/>
      <c r="B49" s="8" t="s">
        <v>37</v>
      </c>
      <c r="C49" s="15">
        <v>90000</v>
      </c>
      <c r="D49" s="24"/>
      <c r="E49" s="23"/>
      <c r="F49" s="17"/>
      <c r="G49" s="17"/>
      <c r="H49" s="17"/>
      <c r="I49" s="17"/>
      <c r="J49" s="17"/>
      <c r="K49" s="17"/>
      <c r="L49" s="17"/>
      <c r="M49" s="17"/>
      <c r="N49" s="17"/>
      <c r="O49" s="35">
        <f t="shared" si="1"/>
        <v>90000</v>
      </c>
    </row>
    <row r="50" spans="1:15" ht="14.25">
      <c r="A50" s="63"/>
      <c r="B50" s="47" t="s">
        <v>59</v>
      </c>
      <c r="C50" s="15">
        <v>90000</v>
      </c>
      <c r="D50" s="24"/>
      <c r="E50" s="24"/>
      <c r="F50" s="17"/>
      <c r="G50" s="17"/>
      <c r="H50" s="17"/>
      <c r="I50" s="17"/>
      <c r="J50" s="17"/>
      <c r="K50" s="17"/>
      <c r="L50" s="17"/>
      <c r="M50" s="17"/>
      <c r="N50" s="17"/>
      <c r="O50" s="35">
        <f t="shared" si="1"/>
        <v>90000</v>
      </c>
    </row>
    <row r="51" spans="1:15" ht="14.25">
      <c r="A51" s="63"/>
      <c r="B51" s="75" t="s">
        <v>39</v>
      </c>
      <c r="C51" s="15">
        <v>90000</v>
      </c>
      <c r="D51" s="39"/>
      <c r="E51" s="23"/>
      <c r="F51" s="17"/>
      <c r="G51" s="17"/>
      <c r="H51" s="17"/>
      <c r="I51" s="17"/>
      <c r="J51" s="17"/>
      <c r="K51" s="17"/>
      <c r="L51" s="17"/>
      <c r="M51" s="17"/>
      <c r="N51" s="17"/>
      <c r="O51" s="35">
        <f t="shared" si="1"/>
        <v>90000</v>
      </c>
    </row>
    <row r="52" spans="1:15" ht="14.25">
      <c r="A52" s="63"/>
      <c r="B52" s="8" t="s">
        <v>47</v>
      </c>
      <c r="C52" s="15">
        <v>90000</v>
      </c>
      <c r="D52" s="24"/>
      <c r="E52" s="24"/>
      <c r="F52" s="17"/>
      <c r="G52" s="17"/>
      <c r="H52" s="17"/>
      <c r="I52" s="17"/>
      <c r="J52" s="17"/>
      <c r="K52" s="17"/>
      <c r="L52" s="17"/>
      <c r="M52" s="17"/>
      <c r="N52" s="17"/>
      <c r="O52" s="35">
        <f t="shared" si="1"/>
        <v>90000</v>
      </c>
    </row>
    <row r="53" spans="1:15" ht="14.25">
      <c r="A53" s="68"/>
      <c r="B53" s="9" t="s">
        <v>33</v>
      </c>
      <c r="C53" s="15">
        <v>90000</v>
      </c>
      <c r="D53" s="24"/>
      <c r="E53" s="24"/>
      <c r="F53" s="17"/>
      <c r="G53" s="17"/>
      <c r="H53" s="17"/>
      <c r="I53" s="17"/>
      <c r="J53" s="17"/>
      <c r="K53" s="17"/>
      <c r="L53" s="17"/>
      <c r="M53" s="17"/>
      <c r="N53" s="17"/>
      <c r="O53" s="35">
        <f t="shared" si="1"/>
        <v>90000</v>
      </c>
    </row>
    <row r="54" spans="1:15" ht="14.25">
      <c r="A54" s="63" t="s">
        <v>62</v>
      </c>
      <c r="B54" s="47" t="s">
        <v>70</v>
      </c>
      <c r="C54" s="15">
        <v>90000</v>
      </c>
      <c r="D54" s="24"/>
      <c r="E54" s="24"/>
      <c r="F54" s="17"/>
      <c r="G54" s="17"/>
      <c r="H54" s="17"/>
      <c r="I54" s="17"/>
      <c r="J54" s="17"/>
      <c r="K54" s="17"/>
      <c r="L54" s="17"/>
      <c r="M54" s="17"/>
      <c r="N54" s="17"/>
      <c r="O54" s="35">
        <f t="shared" si="1"/>
        <v>90000</v>
      </c>
    </row>
    <row r="55" spans="1:15" ht="15" thickBot="1">
      <c r="A55" s="63"/>
      <c r="B55" s="9" t="s">
        <v>52</v>
      </c>
      <c r="C55" s="15">
        <v>90000</v>
      </c>
      <c r="D55" s="24"/>
      <c r="E55" s="24"/>
      <c r="F55" s="17"/>
      <c r="G55" s="17"/>
      <c r="H55" s="17"/>
      <c r="I55" s="17"/>
      <c r="J55" s="17"/>
      <c r="K55" s="17"/>
      <c r="L55" s="17"/>
      <c r="M55" s="17"/>
      <c r="N55" s="17"/>
      <c r="O55" s="35">
        <f t="shared" si="1"/>
        <v>90000</v>
      </c>
    </row>
    <row r="56" spans="1:15" ht="15" thickBot="1">
      <c r="A56" s="63"/>
      <c r="B56" s="48"/>
      <c r="C56" s="50"/>
      <c r="D56" s="49"/>
      <c r="E56" s="24"/>
      <c r="F56" s="17"/>
      <c r="G56" s="17"/>
      <c r="H56" s="17"/>
      <c r="I56" s="17"/>
      <c r="J56" s="17"/>
      <c r="K56" s="17"/>
      <c r="L56" s="17"/>
      <c r="M56" s="17"/>
      <c r="N56" s="17"/>
      <c r="O56" s="35">
        <f t="shared" si="1"/>
        <v>0</v>
      </c>
    </row>
    <row r="57" spans="1:15" ht="15.75" thickBot="1">
      <c r="A57" s="69"/>
      <c r="B57" s="70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>
        <f>SUM(O2:O56)</f>
        <v>15523500</v>
      </c>
    </row>
    <row r="58" spans="2:3" ht="14.25">
      <c r="B58" s="1"/>
      <c r="C58" s="1"/>
    </row>
    <row r="59" spans="2:3" ht="14.25">
      <c r="B59" s="1"/>
      <c r="C59" s="1"/>
    </row>
    <row r="60" spans="2:3" ht="14.25">
      <c r="B60" s="1"/>
      <c r="C60" s="1"/>
    </row>
    <row r="61" spans="2:3" ht="14.25">
      <c r="B61" s="1"/>
      <c r="C61" s="1"/>
    </row>
    <row r="62" spans="2:3" ht="14.25">
      <c r="B62" s="1"/>
      <c r="C62" s="1"/>
    </row>
    <row r="63" spans="2:3" ht="14.25">
      <c r="B63" s="1"/>
      <c r="C63" s="1"/>
    </row>
    <row r="64" spans="2:3" ht="14.25">
      <c r="B64" s="1"/>
      <c r="C64" s="1"/>
    </row>
    <row r="65" spans="3:15" ht="14.25"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7"/>
    </row>
    <row r="66" spans="3:15" ht="14.25"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7"/>
    </row>
    <row r="67" spans="3:15" ht="14.25"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7"/>
    </row>
    <row r="68" spans="3:15" ht="14.25">
      <c r="C68" s="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7"/>
    </row>
    <row r="69" spans="3:15" ht="14.25">
      <c r="C69" s="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7"/>
    </row>
    <row r="70" spans="3:15" ht="14.25"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7"/>
    </row>
    <row r="71" spans="3:15" ht="14.25"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7"/>
    </row>
    <row r="72" spans="3:15" ht="14.25">
      <c r="C72" s="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7"/>
    </row>
    <row r="73" spans="3:15" ht="14.25"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7"/>
    </row>
    <row r="74" spans="3:15" ht="14.25"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7"/>
    </row>
    <row r="75" spans="3:15" ht="14.25"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7"/>
    </row>
    <row r="76" spans="3:15" ht="14.25"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7"/>
    </row>
    <row r="77" spans="3:15" ht="14.25"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7"/>
    </row>
    <row r="78" ht="14.25">
      <c r="O78" s="7"/>
    </row>
    <row r="79" ht="14.25">
      <c r="O79" s="7"/>
    </row>
  </sheetData>
  <sheetProtection/>
  <printOptions/>
  <pageMargins left="0.75" right="0.75" top="1" bottom="1" header="0.5" footer="0.5"/>
  <pageSetup horizontalDpi="600" verticalDpi="600" orientation="landscape" paperSize="8" scale="80" r:id="rId1"/>
  <ignoredErrors>
    <ignoredError sqref="O4 O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LangAP</dc:creator>
  <cp:keywords/>
  <dc:description/>
  <cp:lastModifiedBy>wimmer</cp:lastModifiedBy>
  <cp:lastPrinted>2016-07-11T14:12:47Z</cp:lastPrinted>
  <dcterms:created xsi:type="dcterms:W3CDTF">2014-11-21T08:42:12Z</dcterms:created>
  <dcterms:modified xsi:type="dcterms:W3CDTF">2017-10-05T07:59:15Z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