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F:\Fomernokseg\Fejlesztesi_Beruhazasi_Csoport\BacskaiK\2021 év\Hőségriadó terv\intézkedési terv\"/>
    </mc:Choice>
  </mc:AlternateContent>
  <xr:revisionPtr revIDLastSave="0" documentId="13_ncr:1_{8D1B0BF8-AA26-461E-BE2F-41F1F85D94F6}" xr6:coauthVersionLast="36" xr6:coauthVersionMax="45" xr10:uidLastSave="{00000000-0000-0000-0000-000000000000}"/>
  <bookViews>
    <workbookView xWindow="0" yWindow="0" windowWidth="23040" windowHeight="9060" firstSheet="3" activeTab="3" xr2:uid="{00000000-000D-0000-FFFF-FFFF00000000}"/>
  </bookViews>
  <sheets>
    <sheet name="IX." sheetId="5" r:id="rId1"/>
    <sheet name="IV." sheetId="7" r:id="rId2"/>
    <sheet name="VII." sheetId="6" r:id="rId3"/>
    <sheet name="XIV." sheetId="17" r:id="rId4"/>
  </sheets>
  <calcPr calcId="191029"/>
</workbook>
</file>

<file path=xl/calcChain.xml><?xml version="1.0" encoding="utf-8"?>
<calcChain xmlns="http://schemas.openxmlformats.org/spreadsheetml/2006/main">
  <c r="A99" i="7" l="1"/>
  <c r="D58" i="5" l="1"/>
</calcChain>
</file>

<file path=xl/sharedStrings.xml><?xml version="1.0" encoding="utf-8"?>
<sst xmlns="http://schemas.openxmlformats.org/spreadsheetml/2006/main" count="1148" uniqueCount="836">
  <si>
    <t>Kerület</t>
  </si>
  <si>
    <t>Hrsz</t>
  </si>
  <si>
    <t>Helyszín megnevezése</t>
  </si>
  <si>
    <t>Koordináták EOV</t>
  </si>
  <si>
    <t>X</t>
  </si>
  <si>
    <t>Y</t>
  </si>
  <si>
    <t>Koordináták WGS</t>
  </si>
  <si>
    <t>Lat.</t>
  </si>
  <si>
    <t>Lon.</t>
  </si>
  <si>
    <t>Csarnok tér</t>
  </si>
  <si>
    <t>Markusovszky tér</t>
  </si>
  <si>
    <t>Markusovszky tér kutyafuttató</t>
  </si>
  <si>
    <t>Tinódi utcai játszótér</t>
  </si>
  <si>
    <t>Tinódi utcai kutyafuttató</t>
  </si>
  <si>
    <t>Tűzliliom park</t>
  </si>
  <si>
    <t>Salkaházi Sára park</t>
  </si>
  <si>
    <t>Szentágothai János park</t>
  </si>
  <si>
    <t>Remete park</t>
  </si>
  <si>
    <t>Ernő utcai játszótér</t>
  </si>
  <si>
    <t>Tompa utca 26/B</t>
  </si>
  <si>
    <t>Tompa utca 14.</t>
  </si>
  <si>
    <t>Kerekerdő park játszótér</t>
  </si>
  <si>
    <t>Kerekerdő park kutyafuttató</t>
  </si>
  <si>
    <t>Mihálkovics utca 4. játszótér</t>
  </si>
  <si>
    <t>Mihálkovics utca 12. játszótér</t>
  </si>
  <si>
    <t>IX.</t>
  </si>
  <si>
    <t>Haller park</t>
  </si>
  <si>
    <t>Haller park játszótér</t>
  </si>
  <si>
    <t>Haller park kutyafuttató</t>
  </si>
  <si>
    <t>Óbester utcai játszótér</t>
  </si>
  <si>
    <t>Madaras park játszótér</t>
  </si>
  <si>
    <t>Gyáli út 21-23.</t>
  </si>
  <si>
    <t>Ifjúmunkás u 32.</t>
  </si>
  <si>
    <t>Csárdás köz 1.</t>
  </si>
  <si>
    <t>Pöttyös utca 10. mögött</t>
  </si>
  <si>
    <t>Csengettyű utca 9-11. között</t>
  </si>
  <si>
    <t>Csengettyű utca kutyafuttató</t>
  </si>
  <si>
    <t>Dési Huber utca 6.</t>
  </si>
  <si>
    <t>Dési Huber utca 17-19. között</t>
  </si>
  <si>
    <t>Hurok utca 1-3. között</t>
  </si>
  <si>
    <t>Epreserdő utca 36. mögött</t>
  </si>
  <si>
    <t>Napfény utca 14.</t>
  </si>
  <si>
    <t>Napfény utca 11-13. között</t>
  </si>
  <si>
    <t>Napfény utca 19.</t>
  </si>
  <si>
    <t>Napfény utca 29.</t>
  </si>
  <si>
    <t>Távíró utca 24.</t>
  </si>
  <si>
    <t>Kosárka sétány 5.</t>
  </si>
  <si>
    <t>47.48262</t>
  </si>
  <si>
    <t>19.07192</t>
  </si>
  <si>
    <t>47.482054</t>
  </si>
  <si>
    <t>19.072065</t>
  </si>
  <si>
    <t>37054/22</t>
  </si>
  <si>
    <t>37883/2</t>
  </si>
  <si>
    <t>37156/2</t>
  </si>
  <si>
    <t>37286/4</t>
  </si>
  <si>
    <t>37286/7</t>
  </si>
  <si>
    <t>37283/4</t>
  </si>
  <si>
    <t>38262/12</t>
  </si>
  <si>
    <t>38264/16</t>
  </si>
  <si>
    <t>38236/816</t>
  </si>
  <si>
    <t>38236/769</t>
  </si>
  <si>
    <t>Zombori utca - Váltó köz</t>
  </si>
  <si>
    <t>38241/19</t>
  </si>
  <si>
    <t>38236/208</t>
  </si>
  <si>
    <t>38236/405</t>
  </si>
  <si>
    <t>38236/389</t>
  </si>
  <si>
    <t>38236/254</t>
  </si>
  <si>
    <t>Pöttyös utca kutyafuttató (Üllői út 175-179.)</t>
  </si>
  <si>
    <t>38299/5</t>
  </si>
  <si>
    <t>38236/87</t>
  </si>
  <si>
    <t>38236/612</t>
  </si>
  <si>
    <t>38236/321</t>
  </si>
  <si>
    <t>38236/142</t>
  </si>
  <si>
    <t>38236/232</t>
  </si>
  <si>
    <t>38236/342</t>
  </si>
  <si>
    <t>38236/283</t>
  </si>
  <si>
    <t>38236/386</t>
  </si>
  <si>
    <t>38236/779</t>
  </si>
  <si>
    <t>47.459466</t>
  </si>
  <si>
    <t>19.115524</t>
  </si>
  <si>
    <t>47.458831</t>
  </si>
  <si>
    <t>19.113897</t>
  </si>
  <si>
    <t>47.459497</t>
  </si>
  <si>
    <t>19.113957</t>
  </si>
  <si>
    <t>47.461112</t>
  </si>
  <si>
    <t>19.114248</t>
  </si>
  <si>
    <t>47.461044</t>
  </si>
  <si>
    <t>19.115300</t>
  </si>
  <si>
    <t>47.460596</t>
  </si>
  <si>
    <t>19.112766</t>
  </si>
  <si>
    <t>47.467407</t>
  </si>
  <si>
    <t>19.112453</t>
  </si>
  <si>
    <t>47.465379</t>
  </si>
  <si>
    <t>19.112697</t>
  </si>
  <si>
    <t>Börzsöny utca 1. - Aranyvirág sétány 9. mögött</t>
  </si>
  <si>
    <t>47.464611</t>
  </si>
  <si>
    <t>19.115502</t>
  </si>
  <si>
    <t>47.464601</t>
  </si>
  <si>
    <t>19.116826</t>
  </si>
  <si>
    <t>47.464194</t>
  </si>
  <si>
    <t>19.117253</t>
  </si>
  <si>
    <t>47.464368</t>
  </si>
  <si>
    <t>19.118985</t>
  </si>
  <si>
    <t>47.463956</t>
  </si>
  <si>
    <t>19.119483</t>
  </si>
  <si>
    <t>Kerekerdő park</t>
  </si>
  <si>
    <t>Sport kert (Dés Huber u. - Toronyház u. - Távíró u. - Csengettyű u. között)</t>
  </si>
  <si>
    <t>47.463555</t>
  </si>
  <si>
    <t>19.114088</t>
  </si>
  <si>
    <t>47.464316</t>
  </si>
  <si>
    <t>19.111968</t>
  </si>
  <si>
    <t>47.465037</t>
  </si>
  <si>
    <t>19.111343</t>
  </si>
  <si>
    <t>Központi játszótér (Dés Huber u. - Toronyház u. - Csengettyű u. között)</t>
  </si>
  <si>
    <t>47.469473</t>
  </si>
  <si>
    <t>19.111985</t>
  </si>
  <si>
    <t>47.466939</t>
  </si>
  <si>
    <t>19.111794</t>
  </si>
  <si>
    <t>Pöttyös utca 9. mögött</t>
  </si>
  <si>
    <t>Pöttyös utca 9. mögött, kerítésen belül</t>
  </si>
  <si>
    <t>47.466451</t>
  </si>
  <si>
    <t>19.115248</t>
  </si>
  <si>
    <t>47.466670</t>
  </si>
  <si>
    <t>19.115366</t>
  </si>
  <si>
    <t>47.466504</t>
  </si>
  <si>
    <t>19.116394</t>
  </si>
  <si>
    <t>47.468211</t>
  </si>
  <si>
    <t>19.117521</t>
  </si>
  <si>
    <t>47.466467</t>
  </si>
  <si>
    <t>19.119781</t>
  </si>
  <si>
    <t>47.466738</t>
  </si>
  <si>
    <t>19.119950</t>
  </si>
  <si>
    <t xml:space="preserve">Madaras park </t>
  </si>
  <si>
    <t>47.464965</t>
  </si>
  <si>
    <t>19.100951</t>
  </si>
  <si>
    <t>47.465007</t>
  </si>
  <si>
    <t>19.101422</t>
  </si>
  <si>
    <t>47.467501</t>
  </si>
  <si>
    <t>19.098372</t>
  </si>
  <si>
    <t>47.465522</t>
  </si>
  <si>
    <t>19.102240</t>
  </si>
  <si>
    <t>47.474770</t>
  </si>
  <si>
    <t>19.082739</t>
  </si>
  <si>
    <t>47.475247</t>
  </si>
  <si>
    <t>19.079391</t>
  </si>
  <si>
    <t>47.475820</t>
  </si>
  <si>
    <t>19.479573</t>
  </si>
  <si>
    <t>47.474936</t>
  </si>
  <si>
    <t>19.078858</t>
  </si>
  <si>
    <t>47.477648</t>
  </si>
  <si>
    <t>19.083853</t>
  </si>
  <si>
    <t>47.478484</t>
  </si>
  <si>
    <t>19.086100</t>
  </si>
  <si>
    <t>47.477883</t>
  </si>
  <si>
    <t>19.084915</t>
  </si>
  <si>
    <t>47.479064</t>
  </si>
  <si>
    <t>19.082141</t>
  </si>
  <si>
    <t>47.479756</t>
  </si>
  <si>
    <t>19.080424</t>
  </si>
  <si>
    <t xml:space="preserve">Ferenc tér </t>
  </si>
  <si>
    <t>Ferenc tér</t>
  </si>
  <si>
    <t>47.479732</t>
  </si>
  <si>
    <t>19.079900</t>
  </si>
  <si>
    <t>47.479486</t>
  </si>
  <si>
    <t>19.080708</t>
  </si>
  <si>
    <t>47.480918</t>
  </si>
  <si>
    <t>19.73525</t>
  </si>
  <si>
    <t>47.481502</t>
  </si>
  <si>
    <t>19.073889</t>
  </si>
  <si>
    <t>47.482543</t>
  </si>
  <si>
    <t>19.075801</t>
  </si>
  <si>
    <t>47.480816</t>
  </si>
  <si>
    <t>19.076920</t>
  </si>
  <si>
    <t>47.483827</t>
  </si>
  <si>
    <t>19.072055</t>
  </si>
  <si>
    <t>Tűzliliom park kerítésen kívül</t>
  </si>
  <si>
    <t>47.484118</t>
  </si>
  <si>
    <t>19.072076</t>
  </si>
  <si>
    <t>47.479958</t>
  </si>
  <si>
    <t>19.069780</t>
  </si>
  <si>
    <t>47.479416</t>
  </si>
  <si>
    <t>19.070280</t>
  </si>
  <si>
    <t>47.486296</t>
  </si>
  <si>
    <t>19.065808</t>
  </si>
  <si>
    <t>47.486477</t>
  </si>
  <si>
    <t>19.066270</t>
  </si>
  <si>
    <t>47.486481</t>
  </si>
  <si>
    <t>19.059825</t>
  </si>
  <si>
    <t>db</t>
  </si>
  <si>
    <t>összesen</t>
  </si>
  <si>
    <t>47.482927</t>
  </si>
  <si>
    <t>19.066729</t>
  </si>
  <si>
    <t>Bakáts tér 3.</t>
  </si>
  <si>
    <t>Bakáts tér 14.</t>
  </si>
  <si>
    <t>47.483351</t>
  </si>
  <si>
    <t>19.066293</t>
  </si>
  <si>
    <t>Tervezett ivókutak</t>
  </si>
  <si>
    <t>ivókútak</t>
  </si>
  <si>
    <t>ívókútak</t>
  </si>
  <si>
    <t>darab</t>
  </si>
  <si>
    <t>működési időszak</t>
  </si>
  <si>
    <t>33717</t>
  </si>
  <si>
    <t>VII</t>
  </si>
  <si>
    <t>Almássy tér park, játszótér 1 -1 db;  kutyafuttatóban kerti csap vízvételi lehetőség</t>
  </si>
  <si>
    <t>47.502205</t>
  </si>
  <si>
    <t>19.071665</t>
  </si>
  <si>
    <t xml:space="preserve">fagyos időszakban elzárásra kerül , az időjárás függvényében jellemzően adott év 03. 15-11. 30. között használható </t>
  </si>
  <si>
    <t>Klauzál tér kutyafuttatóban 1 db kerti csap vízvételi lehetőség</t>
  </si>
  <si>
    <t>47.499817</t>
  </si>
  <si>
    <t>19.063777</t>
  </si>
  <si>
    <t>Belvárosi pihenőpark (Dob utca 37-39.)</t>
  </si>
  <si>
    <t>47.498780</t>
  </si>
  <si>
    <t>19.063098</t>
  </si>
  <si>
    <t>34214/7</t>
  </si>
  <si>
    <t>Madách tér 7. szám előtt</t>
  </si>
  <si>
    <t>47.497187</t>
  </si>
  <si>
    <t>19.056654</t>
  </si>
  <si>
    <t>34161</t>
  </si>
  <si>
    <t>Király utca - Kazinczy utca sarok játszótér</t>
  </si>
  <si>
    <t>47.499987</t>
  </si>
  <si>
    <t>19.060332</t>
  </si>
  <si>
    <t>Százház utca park és játszótér</t>
  </si>
  <si>
    <t>47.5025005</t>
  </si>
  <si>
    <t>19.087667</t>
  </si>
  <si>
    <t>33502/1</t>
  </si>
  <si>
    <t>Városligeti fasor 15. - Bajza utca sarok Reformáció park</t>
  </si>
  <si>
    <t>47.508131</t>
  </si>
  <si>
    <t>19.075962</t>
  </si>
  <si>
    <t>47.507170</t>
  </si>
  <si>
    <t>19.072361</t>
  </si>
  <si>
    <t xml:space="preserve">Budapest Főváros VII. kerület Erzsébetváros Önkormányzata tulajdonában és üzemeltetésében levő 11 db és 1 db Budapest Főváros Önkormányzata által kihelyezett ivókúttal összefüggésben csatoljuk a kitöltött táblázatot.  Erzsébetváros Önkormányzata további ivókút létesítését jelenleg nem tervezi, a Klauzál tér felújítására tervezés van folyamatban, amely műszaki tartalma még nem rögzített. </t>
  </si>
  <si>
    <t>Kerület kapcsolódó tájékoztatása</t>
  </si>
  <si>
    <t>IX, KERÜLET IVÓKUTAK MEGLÉVŐ ÉS TERVEZETT</t>
  </si>
  <si>
    <t>VII KERÜLETI IVÓKUTAK (MEGLÉVŐ)</t>
  </si>
  <si>
    <t>Kontakt</t>
  </si>
  <si>
    <t xml:space="preserve">dr. Nagy Erika Városüzemeltetési Irodavezető nevében és megbízásából
Tisztelettel: Juhászné Farkas Matild 
Budapest Főváros VII. kerület Erzsébetvárosi 
Polgármesteri Hivatal 
Városüzemeltetési Iroda
1073 Budapest, Erzsébet krt. 6. 
tel: +36 1 462-3104
email: juhaszne.farkasmatild@erzsebetvaros.hu
 </t>
  </si>
  <si>
    <t xml:space="preserve">Kérésüknek megfelelően a mellékelt táblázatban feltüntettük a Budapest Főváros IX. kerület Ferencváros Önkormányzata  tulajdonában és üzemeltetésben jelenleg működő, valamint  ez évben megvalósítani tervezett ivókutakat (fekete szín – meglévő, zöld szín – ez évben megvalósítani tervezett). Mindegyik ivókút szezonális jellegű, azaz a  téli időszakra lezárjuk azokat.
Szintén kérésének megfelelően az alábbiakban felsoroljuk azon helyszíneket, ahol fővárosi beruházás (és üzemeltetés)  keretében támogatnánk további ivókutak megvalósítását.
</t>
  </si>
  <si>
    <t xml:space="preserve"> -	Boráros tér
-	Kálvin tér
-	Fővám tér, „egyetem park”
-	Nagyvárad tér
-	Ecseri úti METRO megálló
-	Pöttyös utcai METRO megálló
-	Határ úti METRO megálló
-	Üllői út- Ferenc Krt. sarok
-	Nehru park 
-	Haller u. –Mester u. kereszteződés
-	Vágóhíd u. - Mester u. kereszteződés kutyafuttató előtti terület
-	Soroksári út – Haller u. kereszteződés
-	Tompa u. –Ferenc krt. sarok
-	Gizella sétány valamely, Boráros tértől távolabb eső része
-	Kinizsi u. Ráday u. sarok
-	Soroksári úti OBI előtti közterület  (2-es villamos vá. és HÉV vá. közötti nagy átmenő gyalogos forgalommal terhelt területen)
-	épülő Multicsarnok  környezetében (a beruházás területén kívüli, nagy gyalogos forgalmat vonzó területen)
-	épülő Atlétikai Stadion környezetében (a beruházás területén kívül, nagy  gyalogos forgalmat vonzó területen)
-	Gubacsi úti – Határ út villamos vá. környezetében</t>
  </si>
  <si>
    <t>Szili Adrián irodavezető úr megbízásából, üdvözlettel:
Kiricsiné Kertész Erika
csoportvezető
Budapest Főváros IX. Kerület 
Ferencvárosi Polgármesteri Hivatal
Városüzemeltetési és Felújítási Iroda
Közterület Üzemeltetési Csoport
1092 Budapest, Ráday 26 fsz. D5
Tel.: (+36-1) 215-1077/537; 
Mobil:+36/70/333-1727
Fax.: (+36-1) 217-6858
E-mail: kertesz.erika@ferencvaros.hu
Honlap: www.ferencvaros.hu</t>
  </si>
  <si>
    <r>
      <t xml:space="preserve">Lövölde tér 1. park  </t>
    </r>
    <r>
      <rPr>
        <i/>
        <sz val="11"/>
        <color theme="4" tint="-0.499984740745262"/>
        <rFont val="Times New Roman"/>
        <family val="1"/>
        <charset val="238"/>
      </rPr>
      <t>(Budapest Főváros Önkormányzata helyezte ki)</t>
    </r>
  </si>
  <si>
    <t>Ssz.</t>
  </si>
  <si>
    <t>Helyrajzi szám</t>
  </si>
  <si>
    <t>(71329/16)</t>
  </si>
  <si>
    <t>(76100/3)</t>
  </si>
  <si>
    <t>(70581/13)</t>
  </si>
  <si>
    <t>(76561/121)</t>
  </si>
  <si>
    <t>(76539/30)</t>
  </si>
  <si>
    <t>(72331/23)</t>
  </si>
  <si>
    <t>(76331/252)</t>
  </si>
  <si>
    <t>(76561/62)</t>
  </si>
  <si>
    <t>(76539/84)</t>
  </si>
  <si>
    <t>(76539/78)</t>
  </si>
  <si>
    <t>(71422/97)</t>
  </si>
  <si>
    <t>(76561/69)</t>
  </si>
  <si>
    <t>(73586/2)</t>
  </si>
  <si>
    <t>(70707/21)</t>
  </si>
  <si>
    <t>(70581/15)</t>
  </si>
  <si>
    <t>(76561/120)</t>
  </si>
  <si>
    <t>(71329/22)</t>
  </si>
  <si>
    <t>(71182/15)</t>
  </si>
  <si>
    <t>(71182/12)</t>
  </si>
  <si>
    <t>(70897/23)</t>
  </si>
  <si>
    <t>(71182/17)</t>
  </si>
  <si>
    <t>(71422/124)</t>
  </si>
  <si>
    <t>(71422/19)</t>
  </si>
  <si>
    <t>(71422/103)</t>
  </si>
  <si>
    <t>75214/6</t>
  </si>
  <si>
    <t>(72186)</t>
  </si>
  <si>
    <t>(76555/1)</t>
  </si>
  <si>
    <t>(76561/204)</t>
  </si>
  <si>
    <t>70350/26</t>
  </si>
  <si>
    <t>70350/27</t>
  </si>
  <si>
    <t>(71422/140)</t>
  </si>
  <si>
    <t>IV.</t>
  </si>
  <si>
    <t>Helyszín megnevezése és cím</t>
  </si>
  <si>
    <t>Árpád út 157. előtt (Hajnal játszótér mellett)</t>
  </si>
  <si>
    <t>Árpád út 175. előtt (Hajnal labdapálya mellet)</t>
  </si>
  <si>
    <t>Béke tér (Béke téri játszótér)</t>
  </si>
  <si>
    <t>Berda József utca 36.-40. és 42.-46. között (Berda játszótér)</t>
  </si>
  <si>
    <t>Bőröndös utca 26.-30. előtt (Bőröndös III. játszótér)</t>
  </si>
  <si>
    <t>Csíkszentiván utca 2. és  Külső Szilágyi út 118.-120.  és mögött (Csíkszentiván játszótér)</t>
  </si>
  <si>
    <t>Dugonics utca 44/A. előtt (Dugonics játszótér)</t>
  </si>
  <si>
    <t>Erdősor út 24. mögött (Rakéta játszótér mellett)</t>
  </si>
  <si>
    <t>Falemez utca 11.-13.  és Hajló utca 35.-37. mögött (Hajló utcai nagy játszótér)</t>
  </si>
  <si>
    <t>Hargita utca 1.-3. és Külső Szilágyi út 104.-106. mögött (Hargita játszótér)</t>
  </si>
  <si>
    <t>Homoktövis utca 101-103. és Sárpatak u, 10-12. között (Unka játszótér mellett)</t>
  </si>
  <si>
    <t>Kordován tér (Kordován játszótér)</t>
  </si>
  <si>
    <t>Lebstück Mária utca 59-61. előtt (Zörgő játszótér)</t>
  </si>
  <si>
    <t>Lóverseny tér 2. előtt</t>
  </si>
  <si>
    <t>Lóverseny tér 5.és Hajló utca 36.-38. előtt (Kincses sziget játszótér)</t>
  </si>
  <si>
    <t>Mátyás tér (Mátyás játszótér)</t>
  </si>
  <si>
    <t>Munkásotthon utca 23. (Dinamik park)</t>
  </si>
  <si>
    <t>Munkásotthon utca 25.-27. előtt Erzsébet utca 34.-36. mögött (Építő játszótér)</t>
  </si>
  <si>
    <t>Munkásotthon utca 5.-11. előtt (Könyves játszótér)</t>
  </si>
  <si>
    <t>Nádasdy Kálmán utca 21.-35. előtt (Pillangó játszótér)</t>
  </si>
  <si>
    <t>Nyár utca 30. előtt (Nyár játszótér)</t>
  </si>
  <si>
    <t>Nyár utca 95.-97. és Rózsa utca 19.-21. között (Babarózsa játszótér)</t>
  </si>
  <si>
    <t>Óceán-árok utca 9.-15., Intarzia utca 15.-21. és Falemez utca 1-5. mögött (Óceánárok III. játszótér)</t>
  </si>
  <si>
    <t>Ősz utca 131.-133. és Tél utca 136.-138. között (Ősz játszótér)</t>
  </si>
  <si>
    <t>Pozsonyi utca 6/C. előtt (Pozsonyi játszótér)</t>
  </si>
  <si>
    <t>Rózsa utca 20-24. és 16-18. között (Rózsavirág tér )</t>
  </si>
  <si>
    <t>Rózsa utca 39-41. mögött és Munkásotthon utca 57.-61.  előtt (Katalin játszótér)</t>
  </si>
  <si>
    <t>Rózsa utca 42.-48. mögött (Csengő Barack játszótér)</t>
  </si>
  <si>
    <t>Rózsa utca 49.-55. és 57.-63. között (Álmos elefánt játszótér)</t>
  </si>
  <si>
    <t>Rózsaliget köz (Rózsa utca 48. és 50. között)</t>
  </si>
  <si>
    <t>Semsey Aladár park (Palánk labdapálya mellett)</t>
  </si>
  <si>
    <t>Sporttelep utca -Vadgesztenye utca sarok (Kalán játszótér)</t>
  </si>
  <si>
    <t>Szent István tér (Városháza mögött)</t>
  </si>
  <si>
    <t>Szilas családi park (Lábteniszpálya mellett)</t>
  </si>
  <si>
    <t>Szilas családi park (Pacsálj vizes játszótér)</t>
  </si>
  <si>
    <t>Tél utca 32.-46. mögött (Csákó játszótér)</t>
  </si>
  <si>
    <t>Tél utca 58.-66. és Virág utca 11.-13. mögött (Habakuk játszótér)</t>
  </si>
  <si>
    <t>Tél utca 6.-14. és Kassai utca 9.-11. mögött (Kavicsos játszótér)</t>
  </si>
  <si>
    <t>Ügető utca 12.-20. és Lakkozó utca 22.-30. mögött (Ügető játszótér)</t>
  </si>
  <si>
    <t>Viola utca 13. előtt (Hajnal játszótér mellett)</t>
  </si>
  <si>
    <t>Viola utca 13. előtt (Hajnal játszótér)</t>
  </si>
  <si>
    <t>Virág utca 19. mellett (Nyár sétány)</t>
  </si>
  <si>
    <t>Wolfner utca 6. mellett (közforgalom számára megnyitott magánterület)</t>
  </si>
  <si>
    <t>Attila utca 12-18. mellett (közforgalom számára megnyitott magánterület)</t>
  </si>
  <si>
    <t>Závodszky Zoltán utca 11.-21. mögött (Mászókás játszótér)</t>
  </si>
  <si>
    <t>654299.1070158558</t>
  </si>
  <si>
    <t>654139.8321742557</t>
  </si>
  <si>
    <t>654183.2935309435</t>
  </si>
  <si>
    <t xml:space="preserve">652492.517135596 </t>
  </si>
  <si>
    <t>655233.7300000006</t>
  </si>
  <si>
    <t>654340.1967872168</t>
  </si>
  <si>
    <t>653630.2719999994</t>
  </si>
  <si>
    <t>653832.5199999994</t>
  </si>
  <si>
    <t>653906.9900000007</t>
  </si>
  <si>
    <t>655067.5899999994</t>
  </si>
  <si>
    <t>653313.0123719278</t>
  </si>
  <si>
    <t>653128.8339709967</t>
  </si>
  <si>
    <t>653130.7928299999</t>
  </si>
  <si>
    <t>653133.0899999997</t>
  </si>
  <si>
    <t>653172.2099999989</t>
  </si>
  <si>
    <t>653349.1229877312</t>
  </si>
  <si>
    <t>653171.8499999993</t>
  </si>
  <si>
    <t>653171.4700000006</t>
  </si>
  <si>
    <t>652960.4859999975</t>
  </si>
  <si>
    <t>653074.8367130662</t>
  </si>
  <si>
    <t>653341.1799999996</t>
  </si>
  <si>
    <t>653648.3199999991</t>
  </si>
  <si>
    <t>653872.0600000002</t>
  </si>
  <si>
    <t>653410.6839999993</t>
  </si>
  <si>
    <t>654050.8382272082</t>
  </si>
  <si>
    <t>654118.4959999991</t>
  </si>
  <si>
    <t>654035.8399999997</t>
  </si>
  <si>
    <t>654234.4699999994</t>
  </si>
  <si>
    <t>653989.7898605664</t>
  </si>
  <si>
    <t>653810.01246439</t>
  </si>
  <si>
    <t>653490.0259999991</t>
  </si>
  <si>
    <t>654121.4809056879</t>
  </si>
  <si>
    <t>654623.6020000001</t>
  </si>
  <si>
    <t>654172.0100000008</t>
  </si>
  <si>
    <t>653187.4000000001</t>
  </si>
  <si>
    <t>655013.4700000004</t>
  </si>
  <si>
    <t>654879.93248541</t>
  </si>
  <si>
    <t>654896.2567196526</t>
  </si>
  <si>
    <t>654708.6651780005</t>
  </si>
  <si>
    <t>654803.9340000005</t>
  </si>
  <si>
    <t>655110.8450000008</t>
  </si>
  <si>
    <t>655034.3099999998</t>
  </si>
  <si>
    <t>655003.7499999994</t>
  </si>
  <si>
    <t>652536.6258481814</t>
  </si>
  <si>
    <t>654955.5660000003</t>
  </si>
  <si>
    <t>655025.9782115223</t>
  </si>
  <si>
    <t xml:space="preserve">655485.538903389 </t>
  </si>
  <si>
    <t>654743.4790889383</t>
  </si>
  <si>
    <t>654715.8550000006</t>
  </si>
  <si>
    <t>652434.4992860465</t>
  </si>
  <si>
    <t>652508.2767945646</t>
  </si>
  <si>
    <t>654147.3461046985</t>
  </si>
  <si>
    <t>246332.0320263167</t>
  </si>
  <si>
    <t>246236.49243168673</t>
  </si>
  <si>
    <t>246280.25425354403</t>
  </si>
  <si>
    <t>246598.37131115727</t>
  </si>
  <si>
    <t>250240.15999999802</t>
  </si>
  <si>
    <t>248323.17457660986</t>
  </si>
  <si>
    <t>246328.47299998716</t>
  </si>
  <si>
    <t>246535.11000000234</t>
  </si>
  <si>
    <t>245964.7000000077</t>
  </si>
  <si>
    <t>248396.89999999938</t>
  </si>
  <si>
    <t>246141.54589172435</t>
  </si>
  <si>
    <t>246471.39112300402</t>
  </si>
  <si>
    <t>246470.8878859998</t>
  </si>
  <si>
    <t>246470.33999999706</t>
  </si>
  <si>
    <t>246530.4600000099</t>
  </si>
  <si>
    <t>247207.79755381666</t>
  </si>
  <si>
    <t>246528.98999999886</t>
  </si>
  <si>
    <t>246527.4299999921</t>
  </si>
  <si>
    <t>245822.50300000026</t>
  </si>
  <si>
    <t>245679.87385357183</t>
  </si>
  <si>
    <t>245834.9399999927</t>
  </si>
  <si>
    <t>245821.16999999847</t>
  </si>
  <si>
    <t>245810.08000000726</t>
  </si>
  <si>
    <t>246104.0719999892</t>
  </si>
  <si>
    <t>245996.56574350147</t>
  </si>
  <si>
    <t>245849.7950000068</t>
  </si>
  <si>
    <t>246155.1000000014</t>
  </si>
  <si>
    <t>246153.47000000265</t>
  </si>
  <si>
    <t>246454.52127821953</t>
  </si>
  <si>
    <t>246439.1800000025</t>
  </si>
  <si>
    <t>246563.30499999275</t>
  </si>
  <si>
    <t>246726.8262954732</t>
  </si>
  <si>
    <t>248387.1210000018</t>
  </si>
  <si>
    <t>247820.99000000767</t>
  </si>
  <si>
    <t>249095.08000000214</t>
  </si>
  <si>
    <t>248529.16999999827</t>
  </si>
  <si>
    <t>248541.9099999962</t>
  </si>
  <si>
    <t>248419.1721472867</t>
  </si>
  <si>
    <t>248628.73019200406</t>
  </si>
  <si>
    <t>249038.64199999347</t>
  </si>
  <si>
    <t>248679.73999999886</t>
  </si>
  <si>
    <t>248599.50999999224</t>
  </si>
  <si>
    <t>249001.10999998247</t>
  </si>
  <si>
    <t>248157.60719907592</t>
  </si>
  <si>
    <t>249130.99900000216</t>
  </si>
  <si>
    <t>249289.2148103922</t>
  </si>
  <si>
    <t>250334.0959262293</t>
  </si>
  <si>
    <t>248305.33191395027</t>
  </si>
  <si>
    <t>248306.98899998137</t>
  </si>
  <si>
    <t>246615.99184970738</t>
  </si>
  <si>
    <t>246600.22634893915</t>
  </si>
  <si>
    <t>246251.50430439785</t>
  </si>
  <si>
    <t>Koordináták WGS'84*</t>
  </si>
  <si>
    <t>Lat</t>
  </si>
  <si>
    <t>47.5608738915</t>
  </si>
  <si>
    <t>47.5600155569</t>
  </si>
  <si>
    <t>47.5604089071</t>
  </si>
  <si>
    <t>45.7641598431</t>
  </si>
  <si>
    <t>47.5960191658</t>
  </si>
  <si>
    <t>47.5787831841</t>
  </si>
  <si>
    <t>47.5608458879</t>
  </si>
  <si>
    <t>47.5627033797</t>
  </si>
  <si>
    <t>47.5575723155</t>
  </si>
  <si>
    <t>47.5794411577</t>
  </si>
  <si>
    <t>47.5591661963</t>
  </si>
  <si>
    <t>47.5621339213</t>
  </si>
  <si>
    <t>47.5621293857</t>
  </si>
  <si>
    <t>47.5621244469</t>
  </si>
  <si>
    <t>47.5626650195</t>
  </si>
  <si>
    <t>47.5687565478</t>
  </si>
  <si>
    <t>47.5626517991</t>
  </si>
  <si>
    <t>47.5626377693</t>
  </si>
  <si>
    <t>47.5562981728</t>
  </si>
  <si>
    <t>47.5550147573</t>
  </si>
  <si>
    <t>47.5564082445</t>
  </si>
  <si>
    <t>47.5562827793</t>
  </si>
  <si>
    <t>47.5561817664</t>
  </si>
  <si>
    <t>47.5588286404</t>
  </si>
  <si>
    <t>47.5578580490</t>
  </si>
  <si>
    <t>47.5565374830</t>
  </si>
  <si>
    <t>47.5592840993</t>
  </si>
  <si>
    <t>47.5592682048</t>
  </si>
  <si>
    <t>47.5619775907</t>
  </si>
  <si>
    <t>47.5618452144</t>
  </si>
  <si>
    <t>47.5629588633</t>
  </si>
  <si>
    <t>47.5644260447</t>
  </si>
  <si>
    <t>47.5793564428</t>
  </si>
  <si>
    <t>47.5742673154</t>
  </si>
  <si>
    <t>47.5857326867</t>
  </si>
  <si>
    <t>47.5806312811</t>
  </si>
  <si>
    <t>47.5807514618</t>
  </si>
  <si>
    <t>47.5796427734</t>
  </si>
  <si>
    <t>47.5815290156</t>
  </si>
  <si>
    <t>47.5852153103</t>
  </si>
  <si>
    <t>47.5819848495</t>
  </si>
  <si>
    <t>47.5812638011</t>
  </si>
  <si>
    <t>47.5848762491</t>
  </si>
  <si>
    <t>47.5773033014</t>
  </si>
  <si>
    <t>47.5860449052</t>
  </si>
  <si>
    <t>47.5874674560</t>
  </si>
  <si>
    <t>47.5968620363</t>
  </si>
  <si>
    <t>47.5786199391</t>
  </si>
  <si>
    <t>47.5786350407</t>
  </si>
  <si>
    <t>47.5634374315</t>
  </si>
  <si>
    <t>47.5632953555</t>
  </si>
  <si>
    <t>47.5601505365</t>
  </si>
  <si>
    <t>Lon</t>
  </si>
  <si>
    <t>19.1045748533</t>
  </si>
  <si>
    <t>19.1024574609</t>
  </si>
  <si>
    <t>19.1030353926</t>
  </si>
  <si>
    <t>19.0795126376</t>
  </si>
  <si>
    <t>19.1170402635</t>
  </si>
  <si>
    <t>19.1051401786</t>
  </si>
  <si>
    <t>19.0956869929</t>
  </si>
  <si>
    <t>19.0983763146</t>
  </si>
  <si>
    <t>19.0993609622</t>
  </si>
  <si>
    <t>19.1148102106</t>
  </si>
  <si>
    <t>19.0914697388</t>
  </si>
  <si>
    <t>19.0890246711</t>
  </si>
  <si>
    <t>19.0890506984</t>
  </si>
  <si>
    <t>19.0890812211</t>
  </si>
  <si>
    <t>19.0896015005</t>
  </si>
  <si>
    <t>19.0919575283</t>
  </si>
  <si>
    <t>19.0895967061</t>
  </si>
  <si>
    <t>19.0895916454</t>
  </si>
  <si>
    <t>19.0867832781</t>
  </si>
  <si>
    <t>19.0883017128</t>
  </si>
  <si>
    <t>19.0918417511</t>
  </si>
  <si>
    <t>19.0959226967</t>
  </si>
  <si>
    <t>19.0988954915</t>
  </si>
  <si>
    <t>19.0927673136</t>
  </si>
  <si>
    <t>19.1012727227</t>
  </si>
  <si>
    <t>19.1021703862</t>
  </si>
  <si>
    <t>19.1010748594</t>
  </si>
  <si>
    <t>19.1037142422</t>
  </si>
  <si>
    <t>19.1004655353</t>
  </si>
  <si>
    <t>19.0981189511</t>
  </si>
  <si>
    <t>19.0938251728</t>
  </si>
  <si>
    <t>19.1022181142</t>
  </si>
  <si>
    <t>19.1089081290</t>
  </si>
  <si>
    <t>19.1028997911</t>
  </si>
  <si>
    <t>19.0898215650</t>
  </si>
  <si>
    <t>19.1140922670</t>
  </si>
  <si>
    <t>19.1123601489</t>
  </si>
  <si>
    <t>19.1125329022</t>
  </si>
  <si>
    <t>19.1100414192</t>
  </si>
  <si>
    <t>19.1113122817</t>
  </si>
  <si>
    <t>19.1153884292</t>
  </si>
  <si>
    <t>19.1143700916</t>
  </si>
  <si>
    <t>19.1139683251</t>
  </si>
  <si>
    <t>19.0811645179</t>
  </si>
  <si>
    <t>19.1133291815</t>
  </si>
  <si>
    <t>19.1142670693</t>
  </si>
  <si>
    <t>19.1203897801</t>
  </si>
  <si>
    <t>19.1105008008</t>
  </si>
  <si>
    <t>19.1101336138</t>
  </si>
  <si>
    <t>19.0797986119</t>
  </si>
  <si>
    <t>19.0807789593</t>
  </si>
  <si>
    <t>19.1025574464</t>
  </si>
  <si>
    <t>IV.  KERÜLETI IVÓKUTAK (MEGLÉVŐ)</t>
  </si>
  <si>
    <t xml:space="preserve">Kákonyi József László
városüzemeltetési és környezetvédelmi referens
Mobil: (30) 6617544
E-mail: kakonyijl@ujpest.hu
Budapest Főváros IV. Kerület Újpest Önkormányzata
Polgármesteri Hivatal
Városüzemeltetési Főosztály
Városüzemeltetési és Környezetvédelmi Osztály
 </t>
  </si>
  <si>
    <t>Megjegyzés</t>
  </si>
  <si>
    <t>Üzemelési időszak május 1.- október 31. minden kútnál</t>
  </si>
  <si>
    <t>238059.83</t>
  </si>
  <si>
    <t>350932.77</t>
  </si>
  <si>
    <t>238 059.48</t>
  </si>
  <si>
    <t>651418.46</t>
  </si>
  <si>
    <t>237274.47</t>
  </si>
  <si>
    <t>651383.82</t>
  </si>
  <si>
    <t>237274.55</t>
  </si>
  <si>
    <t>651720.87</t>
  </si>
  <si>
    <t>237334.80</t>
  </si>
  <si>
    <t>651683.17</t>
  </si>
  <si>
    <t>237764.98</t>
  </si>
  <si>
    <t>651854.50</t>
  </si>
  <si>
    <t>237797.33</t>
  </si>
  <si>
    <t>651856.08</t>
  </si>
  <si>
    <t>237630.79</t>
  </si>
  <si>
    <t>651844.37</t>
  </si>
  <si>
    <t>237567.87</t>
  </si>
  <si>
    <t>651855.32</t>
  </si>
  <si>
    <t>237622.33</t>
  </si>
  <si>
    <t>652136.86</t>
  </si>
  <si>
    <t>237430.36</t>
  </si>
  <si>
    <t>652221.27</t>
  </si>
  <si>
    <t>237441.61</t>
  </si>
  <si>
    <t>651965.39</t>
  </si>
  <si>
    <t>237506.54</t>
  </si>
  <si>
    <t>651992.80</t>
  </si>
  <si>
    <t>237309.93</t>
  </si>
  <si>
    <t>652445.91</t>
  </si>
  <si>
    <t>237312.61</t>
  </si>
  <si>
    <t>652485.40</t>
  </si>
  <si>
    <t>237315.96</t>
  </si>
  <si>
    <t>652506.81</t>
  </si>
  <si>
    <t>237235.74</t>
  </si>
  <si>
    <t>652614.84</t>
  </si>
  <si>
    <t>237104.53</t>
  </si>
  <si>
    <t>652823.98</t>
  </si>
  <si>
    <t>237171.39</t>
  </si>
  <si>
    <t>652913.26</t>
  </si>
  <si>
    <t>237078.37</t>
  </si>
  <si>
    <t>652743.95</t>
  </si>
  <si>
    <t>236811.30</t>
  </si>
  <si>
    <t>652407.74</t>
  </si>
  <si>
    <t>236964.23</t>
  </si>
  <si>
    <t>682571.04</t>
  </si>
  <si>
    <t>236776.70</t>
  </si>
  <si>
    <t>652367.58</t>
  </si>
  <si>
    <t>436758.37</t>
  </si>
  <si>
    <t>652660.12</t>
  </si>
  <si>
    <t>235669.07</t>
  </si>
  <si>
    <t>654033.60</t>
  </si>
  <si>
    <t>235673.77</t>
  </si>
  <si>
    <t>654069.11</t>
  </si>
  <si>
    <t>235731.06</t>
  </si>
  <si>
    <t>654130.74</t>
  </si>
  <si>
    <t>235950.88</t>
  </si>
  <si>
    <t>653838.99</t>
  </si>
  <si>
    <t>235837.18</t>
  </si>
  <si>
    <t>655453.04</t>
  </si>
  <si>
    <t>235867.32</t>
  </si>
  <si>
    <t>655465.75</t>
  </si>
  <si>
    <t>235835.10</t>
  </si>
  <si>
    <t>655111.31</t>
  </si>
  <si>
    <t>235859.46</t>
  </si>
  <si>
    <t>655120.18</t>
  </si>
  <si>
    <t>235841.07</t>
  </si>
  <si>
    <t>655197.70</t>
  </si>
  <si>
    <t>236030.92</t>
  </si>
  <si>
    <t>655282.49</t>
  </si>
  <si>
    <t>235630.56</t>
  </si>
  <si>
    <t>655130.63</t>
  </si>
  <si>
    <t>235629.53</t>
  </si>
  <si>
    <t>655230.45</t>
  </si>
  <si>
    <t>235584.31</t>
  </si>
  <si>
    <t>655262.68</t>
  </si>
  <si>
    <t>235603.77</t>
  </si>
  <si>
    <t>655393.24</t>
  </si>
  <si>
    <t>235558.01</t>
  </si>
  <si>
    <t>655430.83</t>
  </si>
  <si>
    <t>235513.07</t>
  </si>
  <si>
    <t>655024.13</t>
  </si>
  <si>
    <t>235597.54</t>
  </si>
  <si>
    <t>654864.23</t>
  </si>
  <si>
    <t>236170.87</t>
  </si>
  <si>
    <t>654865.05</t>
  </si>
  <si>
    <t>235889.14</t>
  </si>
  <si>
    <t>654850.88</t>
  </si>
  <si>
    <t>235715.76</t>
  </si>
  <si>
    <t>654919.09</t>
  </si>
  <si>
    <t>235677.66</t>
  </si>
  <si>
    <t>654817.05</t>
  </si>
  <si>
    <t>235941.21</t>
  </si>
  <si>
    <t>654900.51</t>
  </si>
  <si>
    <t>235184.03</t>
  </si>
  <si>
    <t>654924.74</t>
  </si>
  <si>
    <t>235233.99</t>
  </si>
  <si>
    <t>655115.75</t>
  </si>
  <si>
    <t>235241.48</t>
  </si>
  <si>
    <t>655036.43</t>
  </si>
  <si>
    <t>235062.14</t>
  </si>
  <si>
    <t>655014.64</t>
  </si>
  <si>
    <t>234987.87</t>
  </si>
  <si>
    <t>655010.17</t>
  </si>
  <si>
    <t>235058.57</t>
  </si>
  <si>
    <t>655132.79</t>
  </si>
  <si>
    <t>237664.82</t>
  </si>
  <si>
    <t>651453.14</t>
  </si>
  <si>
    <t>237711.95</t>
  </si>
  <si>
    <t>651420.27</t>
  </si>
  <si>
    <t>Üzemleteési időszak (időjárástól függően)</t>
  </si>
  <si>
    <t>31685/5</t>
  </si>
  <si>
    <t>XIV.</t>
  </si>
  <si>
    <t>Nagybecskerek tér</t>
  </si>
  <si>
    <t>április-október</t>
  </si>
  <si>
    <t>39221/98</t>
  </si>
  <si>
    <t>Kerepesi út 98. mögötti játszótér</t>
  </si>
  <si>
    <t>31928/3  ??</t>
  </si>
  <si>
    <t>Padlizsán utca 1-9. játszótér</t>
  </si>
  <si>
    <t>31911/19</t>
  </si>
  <si>
    <t>Pillangó park 8. és12. között</t>
  </si>
  <si>
    <t>31911/25</t>
  </si>
  <si>
    <t>Pillangó park 12-vel szemben</t>
  </si>
  <si>
    <t>40031/18</t>
  </si>
  <si>
    <t>Adria sétány 2. - Egressy út 81.</t>
  </si>
  <si>
    <t>39920/1 ??</t>
  </si>
  <si>
    <t>Pitvar utcai játszótér</t>
  </si>
  <si>
    <t>31903/22</t>
  </si>
  <si>
    <t>Nagy Lajos király útja 72. mögött</t>
  </si>
  <si>
    <t>39572/19</t>
  </si>
  <si>
    <t>Nagy Lajos király útja 41. mögött</t>
  </si>
  <si>
    <t>32226/36</t>
  </si>
  <si>
    <t>Torontál utcai jt.- Róna utca 148. mögött</t>
  </si>
  <si>
    <t>31915/21</t>
  </si>
  <si>
    <t>Kaffka Margit utca 46. - Szervián utca</t>
  </si>
  <si>
    <t>32151/38</t>
  </si>
  <si>
    <t>Róna utca 106-108.</t>
  </si>
  <si>
    <t>Róna utca 102-104.</t>
  </si>
  <si>
    <t>39470/91</t>
  </si>
  <si>
    <t>Vezér utca 69.</t>
  </si>
  <si>
    <t>Újváros park 4-5.</t>
  </si>
  <si>
    <t>Zsálya utca 53-55.</t>
  </si>
  <si>
    <t>Füredi utca 60-62.</t>
  </si>
  <si>
    <t>39470/94</t>
  </si>
  <si>
    <t>Kőszeg utcai jt.</t>
  </si>
  <si>
    <t>39221/75</t>
  </si>
  <si>
    <t>Zsivora park</t>
  </si>
  <si>
    <t>39740/1</t>
  </si>
  <si>
    <t>Gödöllői út-Vezér jt.</t>
  </si>
  <si>
    <t>31900/21</t>
  </si>
  <si>
    <t>Angol utca 43.</t>
  </si>
  <si>
    <t>Wass Albert tér 9-10. mögött</t>
  </si>
  <si>
    <t>31913/1</t>
  </si>
  <si>
    <t xml:space="preserve">Bánki Donát park jt. </t>
  </si>
  <si>
    <t>32165/1</t>
  </si>
  <si>
    <t>Újvidék téri labdapálya</t>
  </si>
  <si>
    <t>Újvidék téri játszótér</t>
  </si>
  <si>
    <t>40017/7</t>
  </si>
  <si>
    <t>Jerney utca 72.</t>
  </si>
  <si>
    <t>40017/12</t>
  </si>
  <si>
    <t>Jerney utca 64.</t>
  </si>
  <si>
    <t>29977/26</t>
  </si>
  <si>
    <t>Kassai tér jt.</t>
  </si>
  <si>
    <t>Kassai tér labdapálya</t>
  </si>
  <si>
    <t>29978/157</t>
  </si>
  <si>
    <t>Csáktornya park jt.</t>
  </si>
  <si>
    <t>29987/184</t>
  </si>
  <si>
    <t>Csáktornya utca labdapálya</t>
  </si>
  <si>
    <t>29978/102</t>
  </si>
  <si>
    <t>Ungvár utca 44. - Sárköz utca</t>
  </si>
  <si>
    <t>29973/312</t>
  </si>
  <si>
    <t>Rákospatak park 7-9. jt.</t>
  </si>
  <si>
    <t>30643/3</t>
  </si>
  <si>
    <t>Ilosvai Selymes tér jt.</t>
  </si>
  <si>
    <t>30780/3</t>
  </si>
  <si>
    <t>Kerékgyártó  utcai jt.</t>
  </si>
  <si>
    <t xml:space="preserve">Álmos vezér útja jt.  </t>
  </si>
  <si>
    <t>39221/84</t>
  </si>
  <si>
    <t>Ond vezér útja 17/d. mögött</t>
  </si>
  <si>
    <t>32221/79</t>
  </si>
  <si>
    <t>Ond vezér útja 39.</t>
  </si>
  <si>
    <t>40391/3</t>
  </si>
  <si>
    <t>Szentmihályi út 5-11.</t>
  </si>
  <si>
    <t>40373/16</t>
  </si>
  <si>
    <t>Szentmihályi út 21.</t>
  </si>
  <si>
    <t>39221/73</t>
  </si>
  <si>
    <t>Szentmihályi út 26. (Füredi utca 19.)</t>
  </si>
  <si>
    <t>Csertő utca 12-14. labdapálya</t>
  </si>
  <si>
    <t>31262/4</t>
  </si>
  <si>
    <t xml:space="preserve">Bosnyák téri ivókút </t>
  </si>
  <si>
    <t>Bosnyák téri díszkút</t>
  </si>
  <si>
    <t>39470/70</t>
  </si>
  <si>
    <t xml:space="preserve">Csertő park 3. (Civil háznál) </t>
  </si>
  <si>
    <t>39982/7</t>
  </si>
  <si>
    <t>Adria sétány 12-14. (Mogyoródi út 118.)</t>
  </si>
  <si>
    <t>39221/71</t>
  </si>
  <si>
    <t>Rákosfalva park</t>
  </si>
  <si>
    <t>Pillangó park kis kutyafuttató</t>
  </si>
  <si>
    <t>Pillangó park nagy kutyafuttató</t>
  </si>
  <si>
    <t>Pillangó park - Róna utca, kerékpárút mellett</t>
  </si>
  <si>
    <t>Öv utca 89A Közkút</t>
  </si>
  <si>
    <t>állandó</t>
  </si>
  <si>
    <t>40090/1</t>
  </si>
  <si>
    <t>Egressy út 115A Közkút</t>
  </si>
  <si>
    <t>31483/1</t>
  </si>
  <si>
    <t>Szuglói körvasút sor 101. Közkút</t>
  </si>
  <si>
    <t>Kalocsai u. 111. Közkút</t>
  </si>
  <si>
    <t>Kalocsai u. 81A Közkút</t>
  </si>
  <si>
    <t>Komáromi út 25. Közkút</t>
  </si>
  <si>
    <t>47.520097890065884</t>
  </si>
  <si>
    <t xml:space="preserve"> 19.108054687544044</t>
  </si>
  <si>
    <t>47.50455194980296</t>
  </si>
  <si>
    <t xml:space="preserve"> 19.14060091410406</t>
  </si>
  <si>
    <t>47.50342045730059</t>
  </si>
  <si>
    <t xml:space="preserve"> 19.127813356804364</t>
  </si>
  <si>
    <t>47.502559236755545</t>
  </si>
  <si>
    <t xml:space="preserve"> 19.12062393632182</t>
  </si>
  <si>
    <t>47.50251465106495</t>
  </si>
  <si>
    <t xml:space="preserve"> 19.121968612629125</t>
  </si>
  <si>
    <t>47.51672712593811</t>
  </si>
  <si>
    <t xml:space="preserve"> 19.123844734516222</t>
  </si>
  <si>
    <t>47.51384904781908</t>
  </si>
  <si>
    <t xml:space="preserve"> 19.122912134901515</t>
  </si>
  <si>
    <t>47.51093443844071</t>
  </si>
  <si>
    <t xml:space="preserve"> 19.12552231463246</t>
  </si>
  <si>
    <t>47.509376064386586</t>
  </si>
  <si>
    <t xml:space="preserve"> 19.13061443494297</t>
  </si>
  <si>
    <t>47.515551733486454</t>
  </si>
  <si>
    <t xml:space="preserve"> 19.107923031951547</t>
  </si>
  <si>
    <t>47.51212601454425</t>
  </si>
  <si>
    <t xml:space="preserve"> 19.113289581429708</t>
  </si>
  <si>
    <t>47.5118119954207</t>
  </si>
  <si>
    <t xml:space="preserve"> 19.113819244983706</t>
  </si>
  <si>
    <t>47.511945801105696</t>
  </si>
  <si>
    <t xml:space="preserve"> 19.139992814536537</t>
  </si>
  <si>
    <t>47.513352432197934</t>
  </si>
  <si>
    <t xml:space="preserve"> 19.144585302261905</t>
  </si>
  <si>
    <t>47.51539275913995</t>
  </si>
  <si>
    <t xml:space="preserve"> 19.142418046153388</t>
  </si>
  <si>
    <t>47.51156400374059</t>
  </si>
  <si>
    <t xml:space="preserve"> 19.144991074824368</t>
  </si>
  <si>
    <t>47.506730604699385</t>
  </si>
  <si>
    <t xml:space="preserve"> 19.13828330142812</t>
  </si>
  <si>
    <t>47.508190094529404</t>
  </si>
  <si>
    <t xml:space="preserve"> 19.14885041046431</t>
  </si>
  <si>
    <t>47.51554568784858</t>
  </si>
  <si>
    <t xml:space="preserve"> 19.132947178166383</t>
  </si>
  <si>
    <t>47.51298430551855</t>
  </si>
  <si>
    <t xml:space="preserve"> 19.1200689989537</t>
  </si>
  <si>
    <t>47.51032121266445</t>
  </si>
  <si>
    <t xml:space="preserve"> 19.12448261136819</t>
  </si>
  <si>
    <t>47.5063030733953</t>
  </si>
  <si>
    <t xml:space="preserve"> 19.126013411748172</t>
  </si>
  <si>
    <t>47.51175799527685</t>
  </si>
  <si>
    <t xml:space="preserve"> 19.10781330958092</t>
  </si>
  <si>
    <t>47.51510163844428</t>
  </si>
  <si>
    <t xml:space="preserve"> 19.12236648224898</t>
  </si>
  <si>
    <t>47.52320528007595</t>
  </si>
  <si>
    <t xml:space="preserve"> 19.09819149507101</t>
  </si>
  <si>
    <t>47.52340975773256</t>
  </si>
  <si>
    <t xml:space="preserve"> 19.09745433450325</t>
  </si>
  <si>
    <t>47.5360547721177</t>
  </si>
  <si>
    <t xml:space="preserve"> 19.107473548915625</t>
  </si>
  <si>
    <t>47.535616527956876</t>
  </si>
  <si>
    <t xml:space="preserve"> 19.10966494804941</t>
  </si>
  <si>
    <t>47.53189594565024</t>
  </si>
  <si>
    <t xml:space="preserve"> 19.104485748331584</t>
  </si>
  <si>
    <t>47.53000327258316</t>
  </si>
  <si>
    <t xml:space="preserve"> 19.10108953206296</t>
  </si>
  <si>
    <t>47.528186806325465</t>
  </si>
  <si>
    <t xml:space="preserve"> 19.11044910643573</t>
  </si>
  <si>
    <t>47.533091912945345</t>
  </si>
  <si>
    <t xml:space="preserve"> 19.117531993762725</t>
  </si>
  <si>
    <t>47.50999664643774</t>
  </si>
  <si>
    <t xml:space="preserve"> 19.132098072844705</t>
  </si>
  <si>
    <t>47.50571390849798</t>
  </si>
  <si>
    <t xml:space="preserve"> 19.144450472092924</t>
  </si>
  <si>
    <t>47.50612423988964</t>
  </si>
  <si>
    <t xml:space="preserve"> 19.149999188785216</t>
  </si>
  <si>
    <t>47.50668446917812</t>
  </si>
  <si>
    <t xml:space="preserve"> 19.151783733069312</t>
  </si>
  <si>
    <t>47.509125786563914</t>
  </si>
  <si>
    <t xml:space="preserve"> 19.15018342275644</t>
  </si>
  <si>
    <t>47.510350490515634</t>
  </si>
  <si>
    <t xml:space="preserve"> 19.146742485161447</t>
  </si>
  <si>
    <t>47.51477603828655</t>
  </si>
  <si>
    <t xml:space="preserve"> 19.14407969422146</t>
  </si>
  <si>
    <t>47.51102267711033</t>
  </si>
  <si>
    <t xml:space="preserve"> 19.142747979318823</t>
  </si>
  <si>
    <t>47.51661004934717</t>
  </si>
  <si>
    <t xml:space="preserve"> 19.12852500547165</t>
  </si>
  <si>
    <t>47.52692056354888</t>
  </si>
  <si>
    <t xml:space="preserve"> 19.136090666735466</t>
  </si>
  <si>
    <t>47.522537376159754</t>
  </si>
  <si>
    <t xml:space="preserve"> 19.130796881357607</t>
  </si>
  <si>
    <t>47.52753606109221</t>
  </si>
  <si>
    <t xml:space="preserve"> 19.13860523505797</t>
  </si>
  <si>
    <t>47.52375371293828</t>
  </si>
  <si>
    <t xml:space="preserve"> 19.142371388954885</t>
  </si>
  <si>
    <t>47.521716743729066</t>
  </si>
  <si>
    <t xml:space="preserve"> 19.139166233219825</t>
  </si>
  <si>
    <t>47.53730499005596</t>
  </si>
  <si>
    <t xml:space="preserve"> 19.102759441305686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</si>
</sst>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"/>
  </numFmts>
  <fonts count="2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rgb="FF1F497D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4" tint="-0.499984740745262"/>
      <name val="Times New Roman"/>
      <family val="1"/>
      <charset val="238"/>
    </font>
    <font>
      <i/>
      <sz val="11"/>
      <color theme="4" tint="-0.499984740745262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1F497D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4"/>
      <color theme="8"/>
      <name val="Times New Roman"/>
      <family val="1"/>
      <charset val="238"/>
    </font>
    <font>
      <b/>
      <sz val="14"/>
      <color theme="9" tint="-0.49998474074526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FF0000"/>
      <name val="Times New Roman"/>
      <family val="1"/>
      <charset val="238"/>
    </font>
    <font>
      <sz val="10"/>
      <name val="Arial CE"/>
      <charset val="238"/>
    </font>
    <font>
      <sz val="12"/>
      <name val="Calibri Light"/>
      <family val="1"/>
      <charset val="238"/>
      <scheme val="major"/>
    </font>
    <font>
      <sz val="12"/>
      <color theme="1"/>
      <name val="Calibri Light"/>
      <family val="1"/>
      <charset val="238"/>
      <scheme val="maj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23" fillId="0" borderId="0" applyNumberFormat="0" applyFill="0" applyBorder="0" applyAlignment="0" applyProtection="0"/>
    <xf numFmtId="0" fontId="25" fillId="0" borderId="0"/>
  </cellStyleXfs>
  <cellXfs count="185">
    <xf numFmtId="0" fontId="0" fillId="0" borderId="0" xfId="0"/>
    <xf numFmtId="0" fontId="0" fillId="2" borderId="0" xfId="0" applyFill="1"/>
    <xf numFmtId="0" fontId="2" fillId="0" borderId="0" xfId="0" applyFont="1" applyAlignment="1">
      <alignment horizontal="left" vertical="center" indent="1"/>
    </xf>
    <xf numFmtId="0" fontId="3" fillId="0" borderId="0" xfId="0" applyFont="1"/>
    <xf numFmtId="0" fontId="3" fillId="0" borderId="20" xfId="0" applyFont="1" applyBorder="1"/>
    <xf numFmtId="0" fontId="3" fillId="0" borderId="21" xfId="0" applyFont="1" applyBorder="1"/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49" fontId="3" fillId="2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24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2" xfId="0" applyFont="1" applyFill="1" applyBorder="1" applyAlignment="1">
      <alignment horizontal="center"/>
    </xf>
    <xf numFmtId="0" fontId="3" fillId="0" borderId="19" xfId="0" applyFont="1" applyBorder="1" applyAlignment="1">
      <alignment wrapText="1"/>
    </xf>
    <xf numFmtId="0" fontId="3" fillId="2" borderId="25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49" fontId="3" fillId="2" borderId="28" xfId="0" applyNumberFormat="1" applyFont="1" applyFill="1" applyBorder="1" applyAlignment="1">
      <alignment horizontal="center" vertical="center"/>
    </xf>
    <xf numFmtId="0" fontId="10" fillId="0" borderId="4" xfId="0" applyFont="1" applyBorder="1"/>
    <xf numFmtId="0" fontId="3" fillId="2" borderId="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0" xfId="0" applyFont="1" applyFill="1"/>
    <xf numFmtId="0" fontId="3" fillId="2" borderId="22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14" fontId="3" fillId="2" borderId="22" xfId="0" applyNumberFormat="1" applyFont="1" applyFill="1" applyBorder="1" applyAlignment="1">
      <alignment vertical="center"/>
    </xf>
    <xf numFmtId="0" fontId="3" fillId="0" borderId="15" xfId="0" applyFont="1" applyBorder="1" applyAlignment="1">
      <alignment horizontal="left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vertical="center"/>
    </xf>
    <xf numFmtId="2" fontId="3" fillId="2" borderId="5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left"/>
    </xf>
    <xf numFmtId="0" fontId="3" fillId="0" borderId="22" xfId="0" applyFont="1" applyBorder="1"/>
    <xf numFmtId="0" fontId="3" fillId="0" borderId="4" xfId="0" applyFont="1" applyBorder="1" applyAlignment="1">
      <alignment horizontal="left"/>
    </xf>
    <xf numFmtId="0" fontId="10" fillId="2" borderId="4" xfId="0" applyFont="1" applyFill="1" applyBorder="1"/>
    <xf numFmtId="0" fontId="10" fillId="0" borderId="4" xfId="0" applyFont="1" applyBorder="1" applyAlignment="1">
      <alignment wrapText="1"/>
    </xf>
    <xf numFmtId="0" fontId="3" fillId="0" borderId="23" xfId="0" applyFont="1" applyBorder="1"/>
    <xf numFmtId="0" fontId="3" fillId="0" borderId="12" xfId="0" applyFont="1" applyBorder="1"/>
    <xf numFmtId="0" fontId="5" fillId="0" borderId="12" xfId="0" applyFont="1" applyBorder="1"/>
    <xf numFmtId="0" fontId="3" fillId="0" borderId="13" xfId="0" applyFont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0" fontId="7" fillId="0" borderId="19" xfId="0" applyFont="1" applyBorder="1" applyAlignment="1">
      <alignment horizontal="left" vertical="center" wrapText="1" inden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164" fontId="14" fillId="3" borderId="4" xfId="0" applyNumberFormat="1" applyFont="1" applyFill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4" xfId="0" applyFont="1" applyBorder="1"/>
    <xf numFmtId="0" fontId="7" fillId="0" borderId="4" xfId="0" applyFont="1" applyFill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2" borderId="4" xfId="0" applyFill="1" applyBorder="1" applyAlignment="1">
      <alignment horizontal="left" vertical="center"/>
    </xf>
    <xf numFmtId="0" fontId="0" fillId="0" borderId="12" xfId="0" applyBorder="1"/>
    <xf numFmtId="2" fontId="0" fillId="2" borderId="4" xfId="0" applyNumberFormat="1" applyFill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6" fillId="0" borderId="4" xfId="2" applyFont="1" applyBorder="1" applyAlignment="1">
      <alignment vertical="center"/>
    </xf>
    <xf numFmtId="0" fontId="26" fillId="0" borderId="4" xfId="2" applyFont="1" applyBorder="1" applyAlignment="1">
      <alignment horizontal="left" vertical="center"/>
    </xf>
    <xf numFmtId="0" fontId="27" fillId="0" borderId="4" xfId="0" applyFont="1" applyBorder="1"/>
    <xf numFmtId="0" fontId="26" fillId="0" borderId="4" xfId="2" applyFont="1" applyBorder="1" applyAlignment="1">
      <alignment vertical="justify" wrapText="1"/>
    </xf>
    <xf numFmtId="0" fontId="28" fillId="0" borderId="4" xfId="0" applyFont="1" applyBorder="1"/>
    <xf numFmtId="0" fontId="0" fillId="0" borderId="4" xfId="0" applyBorder="1" applyAlignment="1">
      <alignment horizontal="center"/>
    </xf>
    <xf numFmtId="0" fontId="0" fillId="2" borderId="29" xfId="0" applyFill="1" applyBorder="1" applyAlignment="1">
      <alignment horizontal="left" vertical="center"/>
    </xf>
    <xf numFmtId="0" fontId="22" fillId="2" borderId="39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center"/>
    </xf>
    <xf numFmtId="49" fontId="0" fillId="2" borderId="22" xfId="0" applyNumberFormat="1" applyFill="1" applyBorder="1" applyAlignment="1">
      <alignment horizontal="left" vertical="center"/>
    </xf>
    <xf numFmtId="0" fontId="0" fillId="2" borderId="15" xfId="0" applyFill="1" applyBorder="1"/>
    <xf numFmtId="0" fontId="0" fillId="2" borderId="22" xfId="0" applyFill="1" applyBorder="1" applyAlignment="1">
      <alignment horizontal="left" vertical="center"/>
    </xf>
    <xf numFmtId="14" fontId="0" fillId="2" borderId="22" xfId="0" applyNumberFormat="1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5" xfId="0" applyBorder="1"/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28" fillId="0" borderId="12" xfId="0" applyFont="1" applyBorder="1"/>
    <xf numFmtId="0" fontId="0" fillId="0" borderId="13" xfId="0" applyBorder="1"/>
    <xf numFmtId="0" fontId="26" fillId="2" borderId="4" xfId="2" applyFont="1" applyFill="1" applyBorder="1" applyAlignment="1">
      <alignment horizontal="left" vertical="center"/>
    </xf>
    <xf numFmtId="0" fontId="27" fillId="2" borderId="4" xfId="0" applyFont="1" applyFill="1" applyBorder="1"/>
    <xf numFmtId="0" fontId="0" fillId="0" borderId="0" xfId="0" applyBorder="1" applyAlignment="1">
      <alignment vertical="center"/>
    </xf>
    <xf numFmtId="0" fontId="0" fillId="0" borderId="0" xfId="0" applyBorder="1"/>
    <xf numFmtId="0" fontId="20" fillId="0" borderId="0" xfId="0" applyFont="1" applyBorder="1" applyAlignment="1">
      <alignment vertical="center"/>
    </xf>
    <xf numFmtId="0" fontId="23" fillId="0" borderId="0" xfId="1" applyBorder="1" applyAlignment="1">
      <alignment vertical="center"/>
    </xf>
    <xf numFmtId="0" fontId="12" fillId="0" borderId="0" xfId="0" applyFont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12" xfId="0" applyFont="1" applyBorder="1" applyAlignment="1">
      <alignment vertical="center" wrapText="1"/>
    </xf>
    <xf numFmtId="0" fontId="7" fillId="0" borderId="12" xfId="0" applyFont="1" applyBorder="1" applyAlignment="1"/>
    <xf numFmtId="0" fontId="7" fillId="0" borderId="13" xfId="0" applyFont="1" applyBorder="1" applyAlignment="1"/>
    <xf numFmtId="0" fontId="12" fillId="0" borderId="1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3" fillId="0" borderId="23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7" xfId="0" applyFont="1" applyBorder="1" applyAlignment="1">
      <alignment vertical="top" wrapText="1"/>
    </xf>
    <xf numFmtId="0" fontId="12" fillId="0" borderId="18" xfId="0" applyFont="1" applyBorder="1" applyAlignment="1">
      <alignment vertical="top" wrapText="1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wrapText="1"/>
    </xf>
    <xf numFmtId="0" fontId="19" fillId="0" borderId="25" xfId="0" applyFont="1" applyBorder="1" applyAlignment="1">
      <alignment horizontal="center" wrapText="1"/>
    </xf>
    <xf numFmtId="0" fontId="19" fillId="0" borderId="27" xfId="0" applyFont="1" applyBorder="1" applyAlignment="1">
      <alignment horizontal="center" wrapText="1"/>
    </xf>
    <xf numFmtId="0" fontId="12" fillId="0" borderId="30" xfId="0" applyFont="1" applyBorder="1" applyAlignment="1">
      <alignment horizontal="justify" vertical="center" wrapText="1"/>
    </xf>
    <xf numFmtId="0" fontId="12" fillId="0" borderId="21" xfId="0" applyFont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1" xfId="0" applyBorder="1" applyAlignment="1"/>
    <xf numFmtId="0" fontId="0" fillId="0" borderId="33" xfId="0" applyBorder="1" applyAlignment="1"/>
    <xf numFmtId="0" fontId="0" fillId="0" borderId="32" xfId="0" applyBorder="1" applyAlignment="1"/>
    <xf numFmtId="0" fontId="0" fillId="0" borderId="35" xfId="0" applyBorder="1" applyAlignment="1"/>
    <xf numFmtId="0" fontId="0" fillId="0" borderId="30" xfId="0" applyBorder="1" applyAlignment="1">
      <alignment wrapText="1"/>
    </xf>
    <xf numFmtId="0" fontId="0" fillId="0" borderId="20" xfId="0" applyBorder="1" applyAlignment="1"/>
    <xf numFmtId="0" fontId="0" fillId="0" borderId="21" xfId="0" applyBorder="1" applyAlignment="1"/>
    <xf numFmtId="0" fontId="0" fillId="0" borderId="0" xfId="0" applyBorder="1" applyAlignment="1"/>
    <xf numFmtId="0" fontId="0" fillId="0" borderId="34" xfId="0" applyBorder="1" applyAlignment="1"/>
    <xf numFmtId="0" fontId="18" fillId="0" borderId="36" xfId="0" applyFont="1" applyBorder="1" applyAlignment="1">
      <alignment horizontal="center" wrapText="1"/>
    </xf>
    <xf numFmtId="0" fontId="19" fillId="0" borderId="37" xfId="0" applyFont="1" applyBorder="1" applyAlignment="1">
      <alignment horizontal="center" wrapText="1"/>
    </xf>
    <xf numFmtId="0" fontId="19" fillId="0" borderId="38" xfId="0" applyFont="1" applyBorder="1" applyAlignment="1">
      <alignment horizontal="center"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14" fillId="3" borderId="4" xfId="0" applyFont="1" applyFill="1" applyBorder="1" applyAlignment="1">
      <alignment horizontal="center" vertical="center" wrapText="1"/>
    </xf>
    <xf numFmtId="164" fontId="17" fillId="3" borderId="4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justify" vertical="center"/>
    </xf>
    <xf numFmtId="0" fontId="3" fillId="0" borderId="18" xfId="0" applyFont="1" applyBorder="1" applyAlignment="1"/>
    <xf numFmtId="0" fontId="3" fillId="0" borderId="19" xfId="0" applyFont="1" applyBorder="1" applyAlignment="1"/>
    <xf numFmtId="0" fontId="12" fillId="0" borderId="17" xfId="0" applyFont="1" applyBorder="1" applyAlignment="1">
      <alignment horizontal="justify" vertical="center"/>
    </xf>
    <xf numFmtId="0" fontId="12" fillId="0" borderId="18" xfId="0" applyFont="1" applyBorder="1" applyAlignment="1"/>
    <xf numFmtId="0" fontId="5" fillId="2" borderId="1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40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 wrapText="1"/>
    </xf>
  </cellXfs>
  <cellStyles count="3">
    <cellStyle name="Hivatkozás" xfId="1" builtinId="8"/>
    <cellStyle name="Normál" xfId="0" builtinId="0"/>
    <cellStyle name="Normál 2" xfId="2" xr:uid="{63C7C9F9-3FA0-45F8-A087-DD132BB9F5FC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61</xdr:row>
      <xdr:rowOff>95250</xdr:rowOff>
    </xdr:from>
    <xdr:to>
      <xdr:col>7</xdr:col>
      <xdr:colOff>866775</xdr:colOff>
      <xdr:row>79</xdr:row>
      <xdr:rowOff>127331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BA1EEA0B-D295-418E-9CB9-4A154D0F2E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361"/>
        <a:stretch/>
      </xdr:blipFill>
      <xdr:spPr>
        <a:xfrm>
          <a:off x="876300" y="27622500"/>
          <a:ext cx="7705725" cy="34610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180976</xdr:colOff>
      <xdr:row>85</xdr:row>
      <xdr:rowOff>57150</xdr:rowOff>
    </xdr:from>
    <xdr:to>
      <xdr:col>7</xdr:col>
      <xdr:colOff>971551</xdr:colOff>
      <xdr:row>94</xdr:row>
      <xdr:rowOff>54241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5B2BC9FD-B3AA-4CF9-8DF9-71F3E6558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1" y="59845575"/>
          <a:ext cx="7067550" cy="1711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87"/>
  <sheetViews>
    <sheetView topLeftCell="A70" zoomScaleNormal="100" workbookViewId="0">
      <selection activeCell="K64" sqref="K64"/>
    </sheetView>
  </sheetViews>
  <sheetFormatPr defaultRowHeight="14.4" x14ac:dyDescent="0.3"/>
  <cols>
    <col min="1" max="1" width="9.88671875" bestFit="1" customWidth="1"/>
    <col min="2" max="2" width="6.88671875" bestFit="1" customWidth="1"/>
    <col min="3" max="3" width="42.44140625" bestFit="1" customWidth="1"/>
    <col min="4" max="4" width="8" customWidth="1"/>
    <col min="5" max="8" width="11" bestFit="1" customWidth="1"/>
  </cols>
  <sheetData>
    <row r="2" spans="1:10" ht="17.399999999999999" x14ac:dyDescent="0.3">
      <c r="A2" s="126" t="s">
        <v>232</v>
      </c>
      <c r="B2" s="126"/>
      <c r="C2" s="126"/>
      <c r="D2" s="126"/>
      <c r="E2" s="126"/>
      <c r="F2" s="126"/>
      <c r="G2" s="126"/>
      <c r="H2" s="126"/>
      <c r="I2" s="3"/>
      <c r="J2" s="3"/>
    </row>
    <row r="3" spans="1:10" ht="15" thickBot="1" x14ac:dyDescent="0.3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.6" x14ac:dyDescent="0.3">
      <c r="A4" s="141" t="s">
        <v>197</v>
      </c>
      <c r="B4" s="142"/>
      <c r="C4" s="143"/>
      <c r="D4" s="37"/>
      <c r="E4" s="139" t="s">
        <v>3</v>
      </c>
      <c r="F4" s="140"/>
      <c r="G4" s="144" t="s">
        <v>6</v>
      </c>
      <c r="H4" s="145"/>
      <c r="I4" s="3"/>
      <c r="J4" s="3"/>
    </row>
    <row r="5" spans="1:10" ht="26.4" x14ac:dyDescent="0.3">
      <c r="A5" s="38" t="s">
        <v>1</v>
      </c>
      <c r="B5" s="39" t="s">
        <v>0</v>
      </c>
      <c r="C5" s="40" t="s">
        <v>2</v>
      </c>
      <c r="D5" s="41" t="s">
        <v>188</v>
      </c>
      <c r="E5" s="42" t="s">
        <v>4</v>
      </c>
      <c r="F5" s="10" t="s">
        <v>5</v>
      </c>
      <c r="G5" s="42" t="s">
        <v>7</v>
      </c>
      <c r="H5" s="43" t="s">
        <v>8</v>
      </c>
      <c r="I5" s="3"/>
      <c r="J5" s="3"/>
    </row>
    <row r="6" spans="1:10" s="1" customFormat="1" x14ac:dyDescent="0.3">
      <c r="A6" s="44" t="s">
        <v>51</v>
      </c>
      <c r="B6" s="14" t="s">
        <v>25</v>
      </c>
      <c r="C6" s="45" t="s">
        <v>9</v>
      </c>
      <c r="D6" s="45">
        <v>1</v>
      </c>
      <c r="E6" s="17" t="s">
        <v>535</v>
      </c>
      <c r="F6" s="17" t="s">
        <v>536</v>
      </c>
      <c r="G6" s="46" t="s">
        <v>186</v>
      </c>
      <c r="H6" s="47" t="s">
        <v>187</v>
      </c>
      <c r="I6" s="48"/>
      <c r="J6" s="48"/>
    </row>
    <row r="7" spans="1:10" s="1" customFormat="1" x14ac:dyDescent="0.3">
      <c r="A7" s="49">
        <v>36847</v>
      </c>
      <c r="B7" s="14" t="s">
        <v>25</v>
      </c>
      <c r="C7" s="45" t="s">
        <v>11</v>
      </c>
      <c r="D7" s="45">
        <v>1</v>
      </c>
      <c r="E7" s="17" t="s">
        <v>537</v>
      </c>
      <c r="F7" s="17" t="s">
        <v>538</v>
      </c>
      <c r="G7" s="46" t="s">
        <v>184</v>
      </c>
      <c r="H7" s="47" t="s">
        <v>185</v>
      </c>
      <c r="I7" s="48"/>
      <c r="J7" s="48"/>
    </row>
    <row r="8" spans="1:10" s="1" customFormat="1" x14ac:dyDescent="0.3">
      <c r="A8" s="49">
        <v>36847</v>
      </c>
      <c r="B8" s="14" t="s">
        <v>25</v>
      </c>
      <c r="C8" s="45" t="s">
        <v>10</v>
      </c>
      <c r="D8" s="45">
        <v>1</v>
      </c>
      <c r="E8" s="17" t="s">
        <v>539</v>
      </c>
      <c r="F8" s="17" t="s">
        <v>540</v>
      </c>
      <c r="G8" s="46" t="s">
        <v>182</v>
      </c>
      <c r="H8" s="47" t="s">
        <v>183</v>
      </c>
      <c r="I8" s="48"/>
      <c r="J8" s="48"/>
    </row>
    <row r="9" spans="1:10" s="1" customFormat="1" x14ac:dyDescent="0.3">
      <c r="A9" s="49" t="s">
        <v>52</v>
      </c>
      <c r="B9" s="14" t="s">
        <v>25</v>
      </c>
      <c r="C9" s="45" t="s">
        <v>12</v>
      </c>
      <c r="D9" s="45">
        <v>1</v>
      </c>
      <c r="E9" s="17" t="s">
        <v>541</v>
      </c>
      <c r="F9" s="17" t="s">
        <v>542</v>
      </c>
      <c r="G9" s="46" t="s">
        <v>180</v>
      </c>
      <c r="H9" s="47" t="s">
        <v>181</v>
      </c>
      <c r="I9" s="48"/>
      <c r="J9" s="48"/>
    </row>
    <row r="10" spans="1:10" s="1" customFormat="1" x14ac:dyDescent="0.3">
      <c r="A10" s="49" t="s">
        <v>52</v>
      </c>
      <c r="B10" s="14" t="s">
        <v>25</v>
      </c>
      <c r="C10" s="45" t="s">
        <v>13</v>
      </c>
      <c r="D10" s="45">
        <v>1</v>
      </c>
      <c r="E10" s="17" t="s">
        <v>543</v>
      </c>
      <c r="F10" s="17" t="s">
        <v>544</v>
      </c>
      <c r="G10" s="46" t="s">
        <v>178</v>
      </c>
      <c r="H10" s="47" t="s">
        <v>179</v>
      </c>
      <c r="I10" s="48"/>
      <c r="J10" s="48"/>
    </row>
    <row r="11" spans="1:10" s="1" customFormat="1" x14ac:dyDescent="0.3">
      <c r="A11" s="49">
        <v>37111</v>
      </c>
      <c r="B11" s="14" t="s">
        <v>25</v>
      </c>
      <c r="C11" s="50" t="s">
        <v>175</v>
      </c>
      <c r="D11" s="45">
        <v>1</v>
      </c>
      <c r="E11" s="83" t="s">
        <v>545</v>
      </c>
      <c r="F11" s="17" t="s">
        <v>546</v>
      </c>
      <c r="G11" s="51" t="s">
        <v>173</v>
      </c>
      <c r="H11" s="47" t="s">
        <v>174</v>
      </c>
      <c r="I11" s="48"/>
      <c r="J11" s="48"/>
    </row>
    <row r="12" spans="1:10" s="1" customFormat="1" x14ac:dyDescent="0.3">
      <c r="A12" s="49">
        <v>37111</v>
      </c>
      <c r="B12" s="14" t="s">
        <v>25</v>
      </c>
      <c r="C12" s="50" t="s">
        <v>14</v>
      </c>
      <c r="D12" s="45">
        <v>1</v>
      </c>
      <c r="E12" s="83" t="s">
        <v>547</v>
      </c>
      <c r="F12" s="17" t="s">
        <v>548</v>
      </c>
      <c r="G12" s="51" t="s">
        <v>176</v>
      </c>
      <c r="H12" s="47" t="s">
        <v>177</v>
      </c>
      <c r="I12" s="48"/>
      <c r="J12" s="48"/>
    </row>
    <row r="13" spans="1:10" s="1" customFormat="1" x14ac:dyDescent="0.3">
      <c r="A13" s="49">
        <v>37551</v>
      </c>
      <c r="B13" s="14" t="s">
        <v>25</v>
      </c>
      <c r="C13" s="50" t="s">
        <v>20</v>
      </c>
      <c r="D13" s="45">
        <v>1</v>
      </c>
      <c r="E13" s="83" t="s">
        <v>549</v>
      </c>
      <c r="F13" s="85" t="s">
        <v>550</v>
      </c>
      <c r="G13" s="51" t="s">
        <v>47</v>
      </c>
      <c r="H13" s="52" t="s">
        <v>48</v>
      </c>
      <c r="I13" s="48"/>
      <c r="J13" s="48"/>
    </row>
    <row r="14" spans="1:10" s="1" customFormat="1" x14ac:dyDescent="0.3">
      <c r="A14" s="49">
        <v>37551</v>
      </c>
      <c r="B14" s="14" t="s">
        <v>25</v>
      </c>
      <c r="C14" s="53" t="s">
        <v>19</v>
      </c>
      <c r="D14" s="45">
        <v>1</v>
      </c>
      <c r="E14" s="83" t="s">
        <v>551</v>
      </c>
      <c r="F14" s="83" t="s">
        <v>552</v>
      </c>
      <c r="G14" s="51" t="s">
        <v>49</v>
      </c>
      <c r="H14" s="52" t="s">
        <v>50</v>
      </c>
      <c r="I14" s="48"/>
      <c r="J14" s="48"/>
    </row>
    <row r="15" spans="1:10" s="1" customFormat="1" x14ac:dyDescent="0.3">
      <c r="A15" s="54" t="s">
        <v>53</v>
      </c>
      <c r="B15" s="14" t="s">
        <v>25</v>
      </c>
      <c r="C15" s="53" t="s">
        <v>15</v>
      </c>
      <c r="D15" s="45">
        <v>1</v>
      </c>
      <c r="E15" s="83" t="s">
        <v>553</v>
      </c>
      <c r="F15" s="83" t="s">
        <v>554</v>
      </c>
      <c r="G15" s="51" t="s">
        <v>169</v>
      </c>
      <c r="H15" s="52" t="s">
        <v>170</v>
      </c>
      <c r="I15" s="48"/>
      <c r="J15" s="48"/>
    </row>
    <row r="16" spans="1:10" s="1" customFormat="1" x14ac:dyDescent="0.3">
      <c r="A16" s="49">
        <v>37408</v>
      </c>
      <c r="B16" s="14" t="s">
        <v>25</v>
      </c>
      <c r="C16" s="53" t="s">
        <v>16</v>
      </c>
      <c r="D16" s="45">
        <v>1</v>
      </c>
      <c r="E16" s="83" t="s">
        <v>555</v>
      </c>
      <c r="F16" s="83" t="s">
        <v>556</v>
      </c>
      <c r="G16" s="51" t="s">
        <v>171</v>
      </c>
      <c r="H16" s="52" t="s">
        <v>172</v>
      </c>
      <c r="I16" s="48"/>
      <c r="J16" s="48"/>
    </row>
    <row r="17" spans="1:10" s="1" customFormat="1" x14ac:dyDescent="0.3">
      <c r="A17" s="49">
        <v>37450</v>
      </c>
      <c r="B17" s="14" t="s">
        <v>25</v>
      </c>
      <c r="C17" s="53" t="s">
        <v>160</v>
      </c>
      <c r="D17" s="45">
        <v>1</v>
      </c>
      <c r="E17" s="83" t="s">
        <v>557</v>
      </c>
      <c r="F17" s="83" t="s">
        <v>558</v>
      </c>
      <c r="G17" s="51" t="s">
        <v>165</v>
      </c>
      <c r="H17" s="52" t="s">
        <v>166</v>
      </c>
      <c r="I17" s="48"/>
      <c r="J17" s="48"/>
    </row>
    <row r="18" spans="1:10" s="1" customFormat="1" x14ac:dyDescent="0.3">
      <c r="A18" s="49">
        <v>37450</v>
      </c>
      <c r="B18" s="14" t="s">
        <v>25</v>
      </c>
      <c r="C18" s="53" t="s">
        <v>159</v>
      </c>
      <c r="D18" s="45">
        <v>1</v>
      </c>
      <c r="E18" s="83" t="s">
        <v>559</v>
      </c>
      <c r="F18" s="83" t="s">
        <v>560</v>
      </c>
      <c r="G18" s="51" t="s">
        <v>167</v>
      </c>
      <c r="H18" s="52" t="s">
        <v>168</v>
      </c>
      <c r="I18" s="48"/>
      <c r="J18" s="48"/>
    </row>
    <row r="19" spans="1:10" s="1" customFormat="1" x14ac:dyDescent="0.3">
      <c r="A19" s="49">
        <v>37325</v>
      </c>
      <c r="B19" s="14" t="s">
        <v>25</v>
      </c>
      <c r="C19" s="50" t="s">
        <v>21</v>
      </c>
      <c r="D19" s="45">
        <v>1</v>
      </c>
      <c r="E19" s="83" t="s">
        <v>561</v>
      </c>
      <c r="F19" s="83" t="s">
        <v>562</v>
      </c>
      <c r="G19" s="51" t="s">
        <v>161</v>
      </c>
      <c r="H19" s="52" t="s">
        <v>162</v>
      </c>
      <c r="I19" s="48"/>
      <c r="J19" s="48"/>
    </row>
    <row r="20" spans="1:10" s="1" customFormat="1" x14ac:dyDescent="0.3">
      <c r="A20" s="49">
        <v>37325</v>
      </c>
      <c r="B20" s="14" t="s">
        <v>25</v>
      </c>
      <c r="C20" s="50" t="s">
        <v>105</v>
      </c>
      <c r="D20" s="45">
        <v>1</v>
      </c>
      <c r="E20" s="83" t="s">
        <v>563</v>
      </c>
      <c r="F20" s="83" t="s">
        <v>564</v>
      </c>
      <c r="G20" s="51" t="s">
        <v>157</v>
      </c>
      <c r="H20" s="52" t="s">
        <v>158</v>
      </c>
      <c r="I20" s="48"/>
      <c r="J20" s="48"/>
    </row>
    <row r="21" spans="1:10" s="1" customFormat="1" x14ac:dyDescent="0.3">
      <c r="A21" s="49">
        <v>37325</v>
      </c>
      <c r="B21" s="14" t="s">
        <v>25</v>
      </c>
      <c r="C21" s="50" t="s">
        <v>22</v>
      </c>
      <c r="D21" s="45">
        <v>1</v>
      </c>
      <c r="E21" s="83" t="s">
        <v>565</v>
      </c>
      <c r="F21" s="83" t="s">
        <v>566</v>
      </c>
      <c r="G21" s="51" t="s">
        <v>163</v>
      </c>
      <c r="H21" s="52" t="s">
        <v>164</v>
      </c>
      <c r="I21" s="48"/>
      <c r="J21" s="48"/>
    </row>
    <row r="22" spans="1:10" s="1" customFormat="1" x14ac:dyDescent="0.3">
      <c r="A22" s="49">
        <v>37316</v>
      </c>
      <c r="B22" s="14" t="s">
        <v>25</v>
      </c>
      <c r="C22" s="50" t="s">
        <v>17</v>
      </c>
      <c r="D22" s="45">
        <v>1</v>
      </c>
      <c r="E22" s="83" t="s">
        <v>567</v>
      </c>
      <c r="F22" s="83" t="s">
        <v>568</v>
      </c>
      <c r="G22" s="51" t="s">
        <v>155</v>
      </c>
      <c r="H22" s="55" t="s">
        <v>156</v>
      </c>
      <c r="I22" s="48"/>
      <c r="J22" s="48"/>
    </row>
    <row r="23" spans="1:10" s="1" customFormat="1" x14ac:dyDescent="0.3">
      <c r="A23" s="49" t="s">
        <v>55</v>
      </c>
      <c r="B23" s="14" t="s">
        <v>25</v>
      </c>
      <c r="C23" s="56" t="s">
        <v>23</v>
      </c>
      <c r="D23" s="45">
        <v>1</v>
      </c>
      <c r="E23" s="83" t="s">
        <v>569</v>
      </c>
      <c r="F23" s="83" t="s">
        <v>570</v>
      </c>
      <c r="G23" s="58" t="s">
        <v>153</v>
      </c>
      <c r="H23" s="47" t="s">
        <v>154</v>
      </c>
      <c r="I23" s="48"/>
      <c r="J23" s="48"/>
    </row>
    <row r="24" spans="1:10" s="1" customFormat="1" x14ac:dyDescent="0.3">
      <c r="A24" s="59" t="s">
        <v>54</v>
      </c>
      <c r="B24" s="14" t="s">
        <v>25</v>
      </c>
      <c r="C24" s="56" t="s">
        <v>24</v>
      </c>
      <c r="D24" s="45">
        <v>1</v>
      </c>
      <c r="E24" s="83" t="s">
        <v>571</v>
      </c>
      <c r="F24" s="83" t="s">
        <v>572</v>
      </c>
      <c r="G24" s="58" t="s">
        <v>151</v>
      </c>
      <c r="H24" s="47" t="s">
        <v>152</v>
      </c>
      <c r="I24" s="48"/>
      <c r="J24" s="48"/>
    </row>
    <row r="25" spans="1:10" s="1" customFormat="1" x14ac:dyDescent="0.3">
      <c r="A25" s="49" t="s">
        <v>56</v>
      </c>
      <c r="B25" s="14" t="s">
        <v>25</v>
      </c>
      <c r="C25" s="56" t="s">
        <v>18</v>
      </c>
      <c r="D25" s="45">
        <v>1</v>
      </c>
      <c r="E25" s="57" t="s">
        <v>573</v>
      </c>
      <c r="F25" s="17" t="s">
        <v>574</v>
      </c>
      <c r="G25" s="58" t="s">
        <v>149</v>
      </c>
      <c r="H25" s="47" t="s">
        <v>150</v>
      </c>
      <c r="I25" s="48"/>
      <c r="J25" s="48"/>
    </row>
    <row r="26" spans="1:10" s="1" customFormat="1" x14ac:dyDescent="0.3">
      <c r="A26" s="49" t="s">
        <v>57</v>
      </c>
      <c r="B26" s="14" t="s">
        <v>25</v>
      </c>
      <c r="C26" s="56" t="s">
        <v>26</v>
      </c>
      <c r="D26" s="45">
        <v>1</v>
      </c>
      <c r="E26" s="57" t="s">
        <v>575</v>
      </c>
      <c r="F26" s="17" t="s">
        <v>576</v>
      </c>
      <c r="G26" s="58" t="s">
        <v>143</v>
      </c>
      <c r="H26" s="47" t="s">
        <v>144</v>
      </c>
      <c r="I26" s="48"/>
      <c r="J26" s="48"/>
    </row>
    <row r="27" spans="1:10" s="1" customFormat="1" x14ac:dyDescent="0.3">
      <c r="A27" s="49" t="s">
        <v>57</v>
      </c>
      <c r="B27" s="14" t="s">
        <v>25</v>
      </c>
      <c r="C27" s="56" t="s">
        <v>27</v>
      </c>
      <c r="D27" s="45">
        <v>1</v>
      </c>
      <c r="E27" s="57" t="s">
        <v>577</v>
      </c>
      <c r="F27" s="17" t="s">
        <v>578</v>
      </c>
      <c r="G27" s="58" t="s">
        <v>145</v>
      </c>
      <c r="H27" s="47" t="s">
        <v>146</v>
      </c>
      <c r="I27" s="48"/>
      <c r="J27" s="48"/>
    </row>
    <row r="28" spans="1:10" s="1" customFormat="1" x14ac:dyDescent="0.3">
      <c r="A28" s="16" t="s">
        <v>57</v>
      </c>
      <c r="B28" s="14" t="s">
        <v>25</v>
      </c>
      <c r="C28" s="56" t="s">
        <v>28</v>
      </c>
      <c r="D28" s="45">
        <v>1</v>
      </c>
      <c r="E28" s="57" t="s">
        <v>579</v>
      </c>
      <c r="F28" s="17" t="s">
        <v>580</v>
      </c>
      <c r="G28" s="58" t="s">
        <v>147</v>
      </c>
      <c r="H28" s="47" t="s">
        <v>148</v>
      </c>
      <c r="I28" s="48"/>
      <c r="J28" s="48"/>
    </row>
    <row r="29" spans="1:10" s="1" customFormat="1" x14ac:dyDescent="0.3">
      <c r="A29" s="49" t="s">
        <v>58</v>
      </c>
      <c r="B29" s="14" t="s">
        <v>25</v>
      </c>
      <c r="C29" s="45" t="s">
        <v>29</v>
      </c>
      <c r="D29" s="45">
        <v>1</v>
      </c>
      <c r="E29" s="57" t="s">
        <v>581</v>
      </c>
      <c r="F29" s="17" t="s">
        <v>582</v>
      </c>
      <c r="G29" s="58" t="s">
        <v>141</v>
      </c>
      <c r="H29" s="47" t="s">
        <v>142</v>
      </c>
      <c r="I29" s="48"/>
      <c r="J29" s="48"/>
    </row>
    <row r="30" spans="1:10" s="1" customFormat="1" x14ac:dyDescent="0.3">
      <c r="A30" s="49" t="s">
        <v>59</v>
      </c>
      <c r="B30" s="14" t="s">
        <v>25</v>
      </c>
      <c r="C30" s="45" t="s">
        <v>132</v>
      </c>
      <c r="D30" s="45">
        <v>1</v>
      </c>
      <c r="E30" s="57" t="s">
        <v>583</v>
      </c>
      <c r="F30" s="17" t="s">
        <v>584</v>
      </c>
      <c r="G30" s="58" t="s">
        <v>133</v>
      </c>
      <c r="H30" s="47" t="s">
        <v>134</v>
      </c>
      <c r="I30" s="48"/>
      <c r="J30" s="48"/>
    </row>
    <row r="31" spans="1:10" s="1" customFormat="1" x14ac:dyDescent="0.3">
      <c r="A31" s="60" t="s">
        <v>59</v>
      </c>
      <c r="B31" s="14" t="s">
        <v>25</v>
      </c>
      <c r="C31" s="45" t="s">
        <v>30</v>
      </c>
      <c r="D31" s="45">
        <v>1</v>
      </c>
      <c r="E31" s="61" t="s">
        <v>585</v>
      </c>
      <c r="F31" s="17" t="s">
        <v>586</v>
      </c>
      <c r="G31" s="62" t="s">
        <v>135</v>
      </c>
      <c r="H31" s="47" t="s">
        <v>136</v>
      </c>
      <c r="I31" s="48"/>
      <c r="J31" s="48"/>
    </row>
    <row r="32" spans="1:10" x14ac:dyDescent="0.3">
      <c r="A32" s="63" t="s">
        <v>60</v>
      </c>
      <c r="B32" s="14" t="s">
        <v>25</v>
      </c>
      <c r="C32" s="45" t="s">
        <v>31</v>
      </c>
      <c r="D32" s="45">
        <v>1</v>
      </c>
      <c r="E32" s="84" t="s">
        <v>587</v>
      </c>
      <c r="F32" s="84" t="s">
        <v>588</v>
      </c>
      <c r="G32" s="64" t="s">
        <v>139</v>
      </c>
      <c r="H32" s="55" t="s">
        <v>140</v>
      </c>
      <c r="I32" s="3"/>
      <c r="J32" s="3"/>
    </row>
    <row r="33" spans="1:10" x14ac:dyDescent="0.3">
      <c r="A33" s="63" t="s">
        <v>62</v>
      </c>
      <c r="B33" s="14" t="s">
        <v>25</v>
      </c>
      <c r="C33" s="45" t="s">
        <v>61</v>
      </c>
      <c r="D33" s="45">
        <v>1</v>
      </c>
      <c r="E33" s="84" t="s">
        <v>589</v>
      </c>
      <c r="F33" s="84" t="s">
        <v>590</v>
      </c>
      <c r="G33" s="64" t="s">
        <v>137</v>
      </c>
      <c r="H33" s="55" t="s">
        <v>138</v>
      </c>
      <c r="I33" s="3"/>
      <c r="J33" s="3"/>
    </row>
    <row r="34" spans="1:10" x14ac:dyDescent="0.3">
      <c r="A34" s="63" t="s">
        <v>64</v>
      </c>
      <c r="B34" s="14" t="s">
        <v>25</v>
      </c>
      <c r="C34" s="45" t="s">
        <v>32</v>
      </c>
      <c r="D34" s="45">
        <v>1</v>
      </c>
      <c r="E34" s="84" t="s">
        <v>591</v>
      </c>
      <c r="F34" s="84" t="s">
        <v>592</v>
      </c>
      <c r="G34" s="64" t="s">
        <v>128</v>
      </c>
      <c r="H34" s="55" t="s">
        <v>129</v>
      </c>
      <c r="I34" s="3"/>
      <c r="J34" s="3"/>
    </row>
    <row r="35" spans="1:10" x14ac:dyDescent="0.3">
      <c r="A35" s="63" t="s">
        <v>64</v>
      </c>
      <c r="B35" s="14" t="s">
        <v>25</v>
      </c>
      <c r="C35" s="45" t="s">
        <v>33</v>
      </c>
      <c r="D35" s="45">
        <v>1</v>
      </c>
      <c r="E35" s="84" t="s">
        <v>593</v>
      </c>
      <c r="F35" s="84" t="s">
        <v>594</v>
      </c>
      <c r="G35" s="64" t="s">
        <v>130</v>
      </c>
      <c r="H35" s="55" t="s">
        <v>131</v>
      </c>
      <c r="I35" s="3"/>
      <c r="J35" s="3"/>
    </row>
    <row r="36" spans="1:10" x14ac:dyDescent="0.3">
      <c r="A36" s="63" t="s">
        <v>65</v>
      </c>
      <c r="B36" s="14" t="s">
        <v>25</v>
      </c>
      <c r="C36" s="65" t="s">
        <v>119</v>
      </c>
      <c r="D36" s="45">
        <v>1</v>
      </c>
      <c r="E36" s="84" t="s">
        <v>595</v>
      </c>
      <c r="F36" s="84" t="s">
        <v>596</v>
      </c>
      <c r="G36" s="64" t="s">
        <v>120</v>
      </c>
      <c r="H36" s="55" t="s">
        <v>121</v>
      </c>
      <c r="I36" s="3"/>
      <c r="J36" s="3"/>
    </row>
    <row r="37" spans="1:10" x14ac:dyDescent="0.3">
      <c r="A37" s="63" t="s">
        <v>65</v>
      </c>
      <c r="B37" s="14" t="s">
        <v>25</v>
      </c>
      <c r="C37" s="65" t="s">
        <v>118</v>
      </c>
      <c r="D37" s="45">
        <v>1</v>
      </c>
      <c r="E37" s="84" t="s">
        <v>597</v>
      </c>
      <c r="F37" s="84" t="s">
        <v>598</v>
      </c>
      <c r="G37" s="64" t="s">
        <v>122</v>
      </c>
      <c r="H37" s="55" t="s">
        <v>123</v>
      </c>
      <c r="I37" s="3"/>
      <c r="J37" s="3"/>
    </row>
    <row r="38" spans="1:10" x14ac:dyDescent="0.3">
      <c r="A38" s="63" t="s">
        <v>66</v>
      </c>
      <c r="B38" s="14" t="s">
        <v>25</v>
      </c>
      <c r="C38" s="65" t="s">
        <v>34</v>
      </c>
      <c r="D38" s="45">
        <v>1</v>
      </c>
      <c r="E38" s="84" t="s">
        <v>599</v>
      </c>
      <c r="F38" s="84" t="s">
        <v>600</v>
      </c>
      <c r="G38" s="64" t="s">
        <v>124</v>
      </c>
      <c r="H38" s="55" t="s">
        <v>125</v>
      </c>
      <c r="I38" s="3"/>
      <c r="J38" s="3"/>
    </row>
    <row r="39" spans="1:10" x14ac:dyDescent="0.3">
      <c r="A39" s="63" t="s">
        <v>68</v>
      </c>
      <c r="B39" s="14" t="s">
        <v>25</v>
      </c>
      <c r="C39" s="45" t="s">
        <v>67</v>
      </c>
      <c r="D39" s="45">
        <v>1</v>
      </c>
      <c r="E39" s="84" t="s">
        <v>601</v>
      </c>
      <c r="F39" s="84" t="s">
        <v>602</v>
      </c>
      <c r="G39" s="64" t="s">
        <v>126</v>
      </c>
      <c r="H39" s="55" t="s">
        <v>127</v>
      </c>
      <c r="I39" s="3"/>
      <c r="J39" s="3"/>
    </row>
    <row r="40" spans="1:10" ht="28.2" x14ac:dyDescent="0.3">
      <c r="A40" s="63" t="s">
        <v>69</v>
      </c>
      <c r="B40" s="14" t="s">
        <v>25</v>
      </c>
      <c r="C40" s="66" t="s">
        <v>113</v>
      </c>
      <c r="D40" s="45">
        <v>1</v>
      </c>
      <c r="E40" s="84" t="s">
        <v>603</v>
      </c>
      <c r="F40" s="84" t="s">
        <v>604</v>
      </c>
      <c r="G40" s="64" t="s">
        <v>95</v>
      </c>
      <c r="H40" s="55" t="s">
        <v>96</v>
      </c>
      <c r="I40" s="3"/>
      <c r="J40" s="3"/>
    </row>
    <row r="41" spans="1:10" ht="28.2" x14ac:dyDescent="0.3">
      <c r="A41" s="63" t="s">
        <v>69</v>
      </c>
      <c r="B41" s="14" t="s">
        <v>25</v>
      </c>
      <c r="C41" s="66" t="s">
        <v>113</v>
      </c>
      <c r="D41" s="45">
        <v>1</v>
      </c>
      <c r="E41" s="84" t="s">
        <v>605</v>
      </c>
      <c r="F41" s="84" t="s">
        <v>606</v>
      </c>
      <c r="G41" s="64" t="s">
        <v>97</v>
      </c>
      <c r="H41" s="55" t="s">
        <v>98</v>
      </c>
      <c r="I41" s="3"/>
      <c r="J41" s="3"/>
    </row>
    <row r="42" spans="1:10" ht="28.2" x14ac:dyDescent="0.3">
      <c r="A42" s="63" t="s">
        <v>69</v>
      </c>
      <c r="B42" s="14" t="s">
        <v>25</v>
      </c>
      <c r="C42" s="66" t="s">
        <v>113</v>
      </c>
      <c r="D42" s="45">
        <v>1</v>
      </c>
      <c r="E42" s="84" t="s">
        <v>607</v>
      </c>
      <c r="F42" s="84" t="s">
        <v>608</v>
      </c>
      <c r="G42" s="64" t="s">
        <v>99</v>
      </c>
      <c r="H42" s="55" t="s">
        <v>100</v>
      </c>
      <c r="I42" s="3"/>
      <c r="J42" s="3"/>
    </row>
    <row r="43" spans="1:10" ht="28.2" x14ac:dyDescent="0.3">
      <c r="A43" s="63" t="s">
        <v>70</v>
      </c>
      <c r="B43" s="14" t="s">
        <v>25</v>
      </c>
      <c r="C43" s="66" t="s">
        <v>106</v>
      </c>
      <c r="D43" s="45">
        <v>1</v>
      </c>
      <c r="E43" s="84" t="s">
        <v>609</v>
      </c>
      <c r="F43" s="84" t="s">
        <v>610</v>
      </c>
      <c r="G43" s="64" t="s">
        <v>101</v>
      </c>
      <c r="H43" s="55" t="s">
        <v>102</v>
      </c>
      <c r="I43" s="3"/>
      <c r="J43" s="3"/>
    </row>
    <row r="44" spans="1:10" ht="28.2" x14ac:dyDescent="0.3">
      <c r="A44" s="63" t="s">
        <v>70</v>
      </c>
      <c r="B44" s="14" t="s">
        <v>25</v>
      </c>
      <c r="C44" s="66" t="s">
        <v>106</v>
      </c>
      <c r="D44" s="45">
        <v>1</v>
      </c>
      <c r="E44" s="84" t="s">
        <v>611</v>
      </c>
      <c r="F44" s="84" t="s">
        <v>612</v>
      </c>
      <c r="G44" s="64" t="s">
        <v>103</v>
      </c>
      <c r="H44" s="55" t="s">
        <v>104</v>
      </c>
      <c r="I44" s="3"/>
      <c r="J44" s="3"/>
    </row>
    <row r="45" spans="1:10" x14ac:dyDescent="0.3">
      <c r="A45" s="63" t="s">
        <v>71</v>
      </c>
      <c r="B45" s="14" t="s">
        <v>25</v>
      </c>
      <c r="C45" s="45" t="s">
        <v>35</v>
      </c>
      <c r="D45" s="45">
        <v>1</v>
      </c>
      <c r="E45" s="84" t="s">
        <v>613</v>
      </c>
      <c r="F45" s="84" t="s">
        <v>614</v>
      </c>
      <c r="G45" s="64" t="s">
        <v>107</v>
      </c>
      <c r="H45" s="55" t="s">
        <v>108</v>
      </c>
      <c r="I45" s="3"/>
      <c r="J45" s="3"/>
    </row>
    <row r="46" spans="1:10" x14ac:dyDescent="0.3">
      <c r="A46" s="63" t="s">
        <v>72</v>
      </c>
      <c r="B46" s="14" t="s">
        <v>25</v>
      </c>
      <c r="C46" s="45" t="s">
        <v>36</v>
      </c>
      <c r="D46" s="45">
        <v>1</v>
      </c>
      <c r="E46" s="84" t="s">
        <v>615</v>
      </c>
      <c r="F46" s="84" t="s">
        <v>616</v>
      </c>
      <c r="G46" s="64" t="s">
        <v>109</v>
      </c>
      <c r="H46" s="55" t="s">
        <v>110</v>
      </c>
      <c r="I46" s="3"/>
      <c r="J46" s="3"/>
    </row>
    <row r="47" spans="1:10" x14ac:dyDescent="0.3">
      <c r="A47" s="63" t="s">
        <v>63</v>
      </c>
      <c r="B47" s="14" t="s">
        <v>25</v>
      </c>
      <c r="C47" s="45" t="s">
        <v>37</v>
      </c>
      <c r="D47" s="45">
        <v>1</v>
      </c>
      <c r="E47" s="84" t="s">
        <v>617</v>
      </c>
      <c r="F47" s="84" t="s">
        <v>618</v>
      </c>
      <c r="G47" s="64" t="s">
        <v>114</v>
      </c>
      <c r="H47" s="55" t="s">
        <v>115</v>
      </c>
      <c r="I47" s="3"/>
      <c r="J47" s="3"/>
    </row>
    <row r="48" spans="1:10" x14ac:dyDescent="0.3">
      <c r="A48" s="63" t="s">
        <v>73</v>
      </c>
      <c r="B48" s="14" t="s">
        <v>25</v>
      </c>
      <c r="C48" s="45" t="s">
        <v>38</v>
      </c>
      <c r="D48" s="45">
        <v>1</v>
      </c>
      <c r="E48" s="84" t="s">
        <v>619</v>
      </c>
      <c r="F48" s="84" t="s">
        <v>620</v>
      </c>
      <c r="G48" s="64" t="s">
        <v>116</v>
      </c>
      <c r="H48" s="55" t="s">
        <v>117</v>
      </c>
      <c r="I48" s="3"/>
      <c r="J48" s="3"/>
    </row>
    <row r="49" spans="1:10" x14ac:dyDescent="0.3">
      <c r="A49" s="63" t="s">
        <v>73</v>
      </c>
      <c r="B49" s="14" t="s">
        <v>25</v>
      </c>
      <c r="C49" s="65" t="s">
        <v>94</v>
      </c>
      <c r="D49" s="45">
        <v>1</v>
      </c>
      <c r="E49" s="84" t="s">
        <v>621</v>
      </c>
      <c r="F49" s="84" t="s">
        <v>622</v>
      </c>
      <c r="G49" s="64" t="s">
        <v>92</v>
      </c>
      <c r="H49" s="55" t="s">
        <v>93</v>
      </c>
      <c r="I49" s="3"/>
      <c r="J49" s="3"/>
    </row>
    <row r="50" spans="1:10" x14ac:dyDescent="0.3">
      <c r="A50" s="63" t="s">
        <v>73</v>
      </c>
      <c r="B50" s="14" t="s">
        <v>25</v>
      </c>
      <c r="C50" s="65" t="s">
        <v>46</v>
      </c>
      <c r="D50" s="45">
        <v>1</v>
      </c>
      <c r="E50" s="84" t="s">
        <v>623</v>
      </c>
      <c r="F50" s="84" t="s">
        <v>624</v>
      </c>
      <c r="G50" s="64" t="s">
        <v>111</v>
      </c>
      <c r="H50" s="55" t="s">
        <v>112</v>
      </c>
      <c r="I50" s="3"/>
      <c r="J50" s="3"/>
    </row>
    <row r="51" spans="1:10" x14ac:dyDescent="0.3">
      <c r="A51" s="63" t="s">
        <v>65</v>
      </c>
      <c r="B51" s="14" t="s">
        <v>25</v>
      </c>
      <c r="C51" s="45" t="s">
        <v>39</v>
      </c>
      <c r="D51" s="45">
        <v>1</v>
      </c>
      <c r="E51" s="84" t="s">
        <v>625</v>
      </c>
      <c r="F51" s="84" t="s">
        <v>626</v>
      </c>
      <c r="G51" s="64" t="s">
        <v>90</v>
      </c>
      <c r="H51" s="55" t="s">
        <v>91</v>
      </c>
      <c r="I51" s="3"/>
      <c r="J51" s="3"/>
    </row>
    <row r="52" spans="1:10" x14ac:dyDescent="0.3">
      <c r="A52" s="63" t="s">
        <v>74</v>
      </c>
      <c r="B52" s="14" t="s">
        <v>25</v>
      </c>
      <c r="C52" s="45" t="s">
        <v>40</v>
      </c>
      <c r="D52" s="45">
        <v>1</v>
      </c>
      <c r="E52" s="84" t="s">
        <v>627</v>
      </c>
      <c r="F52" s="84" t="s">
        <v>628</v>
      </c>
      <c r="G52" s="64" t="s">
        <v>88</v>
      </c>
      <c r="H52" s="55" t="s">
        <v>89</v>
      </c>
      <c r="I52" s="3"/>
      <c r="J52" s="3"/>
    </row>
    <row r="53" spans="1:10" x14ac:dyDescent="0.3">
      <c r="A53" s="63" t="s">
        <v>75</v>
      </c>
      <c r="B53" s="14" t="s">
        <v>25</v>
      </c>
      <c r="C53" s="45" t="s">
        <v>41</v>
      </c>
      <c r="D53" s="45">
        <v>1</v>
      </c>
      <c r="E53" s="17" t="s">
        <v>629</v>
      </c>
      <c r="F53" s="17" t="s">
        <v>630</v>
      </c>
      <c r="G53" s="46" t="s">
        <v>86</v>
      </c>
      <c r="H53" s="47" t="s">
        <v>87</v>
      </c>
      <c r="I53" s="3"/>
      <c r="J53" s="3"/>
    </row>
    <row r="54" spans="1:10" x14ac:dyDescent="0.3">
      <c r="A54" s="63" t="s">
        <v>74</v>
      </c>
      <c r="B54" s="14" t="s">
        <v>25</v>
      </c>
      <c r="C54" s="45" t="s">
        <v>42</v>
      </c>
      <c r="D54" s="45">
        <v>1</v>
      </c>
      <c r="E54" s="17" t="s">
        <v>631</v>
      </c>
      <c r="F54" s="17" t="s">
        <v>632</v>
      </c>
      <c r="G54" s="46" t="s">
        <v>84</v>
      </c>
      <c r="H54" s="47" t="s">
        <v>85</v>
      </c>
      <c r="I54" s="3"/>
      <c r="J54" s="3"/>
    </row>
    <row r="55" spans="1:10" x14ac:dyDescent="0.3">
      <c r="A55" s="63" t="s">
        <v>76</v>
      </c>
      <c r="B55" s="14" t="s">
        <v>25</v>
      </c>
      <c r="C55" s="45" t="s">
        <v>43</v>
      </c>
      <c r="D55" s="45">
        <v>1</v>
      </c>
      <c r="E55" s="17" t="s">
        <v>633</v>
      </c>
      <c r="F55" s="17" t="s">
        <v>634</v>
      </c>
      <c r="G55" s="46" t="s">
        <v>82</v>
      </c>
      <c r="H55" s="47" t="s">
        <v>83</v>
      </c>
      <c r="I55" s="3"/>
      <c r="J55" s="3"/>
    </row>
    <row r="56" spans="1:10" x14ac:dyDescent="0.3">
      <c r="A56" s="63" t="s">
        <v>76</v>
      </c>
      <c r="B56" s="14" t="s">
        <v>25</v>
      </c>
      <c r="C56" s="45" t="s">
        <v>44</v>
      </c>
      <c r="D56" s="45">
        <v>1</v>
      </c>
      <c r="E56" s="17" t="s">
        <v>635</v>
      </c>
      <c r="F56" s="17" t="s">
        <v>636</v>
      </c>
      <c r="G56" s="46" t="s">
        <v>80</v>
      </c>
      <c r="H56" s="47" t="s">
        <v>81</v>
      </c>
      <c r="I56" s="3"/>
      <c r="J56" s="3"/>
    </row>
    <row r="57" spans="1:10" x14ac:dyDescent="0.3">
      <c r="A57" s="63" t="s">
        <v>77</v>
      </c>
      <c r="B57" s="14" t="s">
        <v>25</v>
      </c>
      <c r="C57" s="45" t="s">
        <v>45</v>
      </c>
      <c r="D57" s="45">
        <v>1</v>
      </c>
      <c r="E57" s="84" t="s">
        <v>637</v>
      </c>
      <c r="F57" s="84" t="s">
        <v>638</v>
      </c>
      <c r="G57" s="64" t="s">
        <v>78</v>
      </c>
      <c r="H57" s="55" t="s">
        <v>79</v>
      </c>
      <c r="I57" s="3"/>
      <c r="J57" s="3"/>
    </row>
    <row r="58" spans="1:10" ht="15" thickBot="1" x14ac:dyDescent="0.35">
      <c r="A58" s="67"/>
      <c r="B58" s="68"/>
      <c r="C58" s="69" t="s">
        <v>189</v>
      </c>
      <c r="D58" s="69">
        <f>SUM(D6:D57)</f>
        <v>52</v>
      </c>
      <c r="E58" s="68"/>
      <c r="F58" s="68"/>
      <c r="G58" s="68"/>
      <c r="H58" s="70"/>
      <c r="I58" s="3"/>
      <c r="J58" s="3"/>
    </row>
    <row r="59" spans="1:10" ht="18" x14ac:dyDescent="0.35">
      <c r="A59" s="146" t="s">
        <v>196</v>
      </c>
      <c r="B59" s="147"/>
      <c r="C59" s="147"/>
      <c r="D59" s="147"/>
      <c r="E59" s="147"/>
      <c r="F59" s="147"/>
      <c r="G59" s="147"/>
      <c r="H59" s="148"/>
      <c r="I59" s="3"/>
      <c r="J59" s="3"/>
    </row>
    <row r="60" spans="1:10" x14ac:dyDescent="0.3">
      <c r="A60" s="81"/>
      <c r="B60" s="81"/>
      <c r="C60" s="82" t="s">
        <v>192</v>
      </c>
      <c r="D60" s="82">
        <v>1</v>
      </c>
      <c r="E60" s="86" t="s">
        <v>639</v>
      </c>
      <c r="F60" s="86" t="s">
        <v>640</v>
      </c>
      <c r="G60" s="81" t="s">
        <v>190</v>
      </c>
      <c r="H60" s="81" t="s">
        <v>191</v>
      </c>
      <c r="I60" s="3"/>
      <c r="J60" s="3"/>
    </row>
    <row r="61" spans="1:10" x14ac:dyDescent="0.3">
      <c r="A61" s="81"/>
      <c r="B61" s="81"/>
      <c r="C61" s="82" t="s">
        <v>193</v>
      </c>
      <c r="D61" s="82">
        <v>1</v>
      </c>
      <c r="E61" s="86" t="s">
        <v>641</v>
      </c>
      <c r="F61" s="86" t="s">
        <v>642</v>
      </c>
      <c r="G61" s="81" t="s">
        <v>194</v>
      </c>
      <c r="H61" s="81" t="s">
        <v>195</v>
      </c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ht="15" thickBo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01.25" customHeight="1" x14ac:dyDescent="0.3">
      <c r="A66" s="133" t="s">
        <v>231</v>
      </c>
      <c r="B66" s="134"/>
      <c r="C66" s="127" t="s">
        <v>236</v>
      </c>
      <c r="D66" s="128"/>
      <c r="E66" s="128"/>
      <c r="F66" s="128"/>
      <c r="G66" s="128"/>
      <c r="H66" s="129"/>
      <c r="I66" s="3"/>
      <c r="J66" s="3"/>
    </row>
    <row r="67" spans="1:10" ht="348" customHeight="1" thickBot="1" x14ac:dyDescent="0.35">
      <c r="A67" s="135"/>
      <c r="B67" s="136"/>
      <c r="C67" s="130" t="s">
        <v>237</v>
      </c>
      <c r="D67" s="131"/>
      <c r="E67" s="131"/>
      <c r="F67" s="131"/>
      <c r="G67" s="131"/>
      <c r="H67" s="132"/>
      <c r="I67" s="3"/>
      <c r="J67" s="3"/>
    </row>
    <row r="68" spans="1:10" x14ac:dyDescent="0.3">
      <c r="A68" s="3"/>
      <c r="B68" s="3"/>
      <c r="C68" s="71"/>
      <c r="D68" s="3"/>
      <c r="E68" s="3"/>
      <c r="F68" s="3"/>
      <c r="G68" s="3"/>
      <c r="H68" s="3"/>
      <c r="I68" s="3"/>
      <c r="J68" s="3"/>
    </row>
    <row r="69" spans="1:10" ht="15" thickBot="1" x14ac:dyDescent="0.35">
      <c r="A69" s="3"/>
      <c r="B69" s="3"/>
      <c r="C69" s="72"/>
      <c r="D69" s="3"/>
      <c r="E69" s="3"/>
      <c r="F69" s="3"/>
      <c r="G69" s="3"/>
      <c r="H69" s="3"/>
      <c r="I69" s="3"/>
      <c r="J69" s="3"/>
    </row>
    <row r="70" spans="1:10" ht="221.4" thickBot="1" x14ac:dyDescent="0.35">
      <c r="A70" s="137" t="s">
        <v>234</v>
      </c>
      <c r="B70" s="138"/>
      <c r="C70" s="73" t="s">
        <v>238</v>
      </c>
      <c r="D70" s="3"/>
      <c r="E70" s="3"/>
      <c r="F70" s="3"/>
      <c r="G70" s="3"/>
      <c r="H70" s="3"/>
      <c r="I70" s="3"/>
      <c r="J70" s="3"/>
    </row>
    <row r="71" spans="1:10" x14ac:dyDescent="0.3">
      <c r="C71" s="2"/>
    </row>
    <row r="72" spans="1:10" x14ac:dyDescent="0.3">
      <c r="C72" s="2"/>
    </row>
    <row r="73" spans="1:10" x14ac:dyDescent="0.3">
      <c r="C73" s="2"/>
    </row>
    <row r="74" spans="1:10" x14ac:dyDescent="0.3">
      <c r="C74" s="2"/>
    </row>
    <row r="75" spans="1:10" x14ac:dyDescent="0.3">
      <c r="C75" s="2"/>
    </row>
    <row r="76" spans="1:10" x14ac:dyDescent="0.3">
      <c r="C76" s="2"/>
    </row>
    <row r="77" spans="1:10" x14ac:dyDescent="0.3">
      <c r="C77" s="2"/>
    </row>
    <row r="78" spans="1:10" x14ac:dyDescent="0.3">
      <c r="C78" s="2"/>
    </row>
    <row r="79" spans="1:10" x14ac:dyDescent="0.3">
      <c r="C79" s="2"/>
    </row>
    <row r="80" spans="1:10" x14ac:dyDescent="0.3">
      <c r="C80" s="2"/>
    </row>
    <row r="81" spans="3:3" x14ac:dyDescent="0.3">
      <c r="C81" s="2"/>
    </row>
    <row r="82" spans="3:3" x14ac:dyDescent="0.3">
      <c r="C82" s="2"/>
    </row>
    <row r="83" spans="3:3" x14ac:dyDescent="0.3">
      <c r="C83" s="2"/>
    </row>
    <row r="84" spans="3:3" x14ac:dyDescent="0.3">
      <c r="C84" s="2"/>
    </row>
    <row r="85" spans="3:3" x14ac:dyDescent="0.3">
      <c r="C85" s="2"/>
    </row>
    <row r="86" spans="3:3" x14ac:dyDescent="0.3">
      <c r="C86" s="2"/>
    </row>
    <row r="87" spans="3:3" x14ac:dyDescent="0.3">
      <c r="C87" s="2"/>
    </row>
  </sheetData>
  <mergeCells count="9">
    <mergeCell ref="A2:H2"/>
    <mergeCell ref="C66:H66"/>
    <mergeCell ref="C67:H67"/>
    <mergeCell ref="A66:B67"/>
    <mergeCell ref="A70:B70"/>
    <mergeCell ref="E4:F4"/>
    <mergeCell ref="A4:C4"/>
    <mergeCell ref="G4:H4"/>
    <mergeCell ref="A59:H59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D0BCB-FA0C-4233-BFAB-AFCD2F183306}">
  <dimension ref="A2:I110"/>
  <sheetViews>
    <sheetView topLeftCell="A94" zoomScaleNormal="100" workbookViewId="0">
      <selection activeCell="J7" sqref="J7"/>
    </sheetView>
  </sheetViews>
  <sheetFormatPr defaultRowHeight="14.4" x14ac:dyDescent="0.3"/>
  <cols>
    <col min="2" max="2" width="12.44140625" customWidth="1"/>
    <col min="4" max="4" width="24.6640625" customWidth="1"/>
    <col min="5" max="5" width="21.6640625" customWidth="1"/>
    <col min="6" max="6" width="21.33203125" customWidth="1"/>
    <col min="7" max="7" width="17.33203125" customWidth="1"/>
    <col min="8" max="8" width="19.5546875" customWidth="1"/>
    <col min="9" max="9" width="17.6640625" customWidth="1"/>
  </cols>
  <sheetData>
    <row r="2" spans="1:9" ht="17.399999999999999" x14ac:dyDescent="0.3">
      <c r="A2" s="126" t="s">
        <v>531</v>
      </c>
      <c r="B2" s="126"/>
      <c r="C2" s="126"/>
      <c r="D2" s="126"/>
      <c r="E2" s="126"/>
      <c r="F2" s="126"/>
      <c r="G2" s="126"/>
      <c r="H2" s="126"/>
      <c r="I2" s="126"/>
    </row>
    <row r="4" spans="1:9" x14ac:dyDescent="0.3">
      <c r="A4" s="171" t="s">
        <v>240</v>
      </c>
      <c r="B4" s="171" t="s">
        <v>241</v>
      </c>
      <c r="C4" s="171" t="s">
        <v>0</v>
      </c>
      <c r="D4" s="171" t="s">
        <v>274</v>
      </c>
      <c r="E4" s="172" t="s">
        <v>3</v>
      </c>
      <c r="F4" s="172"/>
      <c r="G4" s="172" t="s">
        <v>424</v>
      </c>
      <c r="H4" s="172"/>
      <c r="I4" t="s">
        <v>533</v>
      </c>
    </row>
    <row r="5" spans="1:9" x14ac:dyDescent="0.3">
      <c r="A5" s="171"/>
      <c r="B5" s="171"/>
      <c r="C5" s="171"/>
      <c r="D5" s="171"/>
      <c r="E5" s="77" t="s">
        <v>4</v>
      </c>
      <c r="F5" s="77" t="s">
        <v>5</v>
      </c>
      <c r="G5" s="79" t="s">
        <v>425</v>
      </c>
      <c r="H5" s="79" t="s">
        <v>478</v>
      </c>
    </row>
    <row r="6" spans="1:9" ht="39" customHeight="1" x14ac:dyDescent="0.3">
      <c r="A6" s="74">
        <v>1</v>
      </c>
      <c r="B6" s="75" t="s">
        <v>242</v>
      </c>
      <c r="C6" s="74" t="s">
        <v>273</v>
      </c>
      <c r="D6" s="76" t="s">
        <v>275</v>
      </c>
      <c r="E6" s="78" t="s">
        <v>320</v>
      </c>
      <c r="F6" s="78" t="s">
        <v>372</v>
      </c>
      <c r="G6" s="75" t="s">
        <v>426</v>
      </c>
      <c r="H6" s="75" t="s">
        <v>479</v>
      </c>
      <c r="I6" t="s">
        <v>534</v>
      </c>
    </row>
    <row r="7" spans="1:9" ht="39" customHeight="1" x14ac:dyDescent="0.3">
      <c r="A7" s="74">
        <v>2</v>
      </c>
      <c r="B7" s="75" t="s">
        <v>242</v>
      </c>
      <c r="C7" s="74" t="s">
        <v>273</v>
      </c>
      <c r="D7" s="76" t="s">
        <v>276</v>
      </c>
      <c r="E7" s="78" t="s">
        <v>321</v>
      </c>
      <c r="F7" s="78" t="s">
        <v>373</v>
      </c>
      <c r="G7" s="75" t="s">
        <v>427</v>
      </c>
      <c r="H7" s="75" t="s">
        <v>480</v>
      </c>
    </row>
    <row r="8" spans="1:9" ht="39" customHeight="1" x14ac:dyDescent="0.3">
      <c r="A8" s="74">
        <v>3</v>
      </c>
      <c r="B8" s="75" t="s">
        <v>243</v>
      </c>
      <c r="C8" s="74" t="s">
        <v>273</v>
      </c>
      <c r="D8" s="76" t="s">
        <v>277</v>
      </c>
      <c r="E8" s="78" t="s">
        <v>322</v>
      </c>
      <c r="F8" s="78" t="s">
        <v>374</v>
      </c>
      <c r="G8" s="75" t="s">
        <v>428</v>
      </c>
      <c r="H8" s="75" t="s">
        <v>481</v>
      </c>
    </row>
    <row r="9" spans="1:9" ht="39" customHeight="1" x14ac:dyDescent="0.3">
      <c r="A9" s="74">
        <v>4</v>
      </c>
      <c r="B9" s="75" t="s">
        <v>244</v>
      </c>
      <c r="C9" s="74" t="s">
        <v>273</v>
      </c>
      <c r="D9" s="76" t="s">
        <v>278</v>
      </c>
      <c r="E9" s="78" t="s">
        <v>323</v>
      </c>
      <c r="F9" s="78" t="s">
        <v>375</v>
      </c>
      <c r="G9" s="75" t="s">
        <v>429</v>
      </c>
      <c r="H9" s="75" t="s">
        <v>482</v>
      </c>
    </row>
    <row r="10" spans="1:9" ht="39" customHeight="1" x14ac:dyDescent="0.3">
      <c r="A10" s="74">
        <v>5</v>
      </c>
      <c r="B10" s="75" t="s">
        <v>245</v>
      </c>
      <c r="C10" s="74" t="s">
        <v>273</v>
      </c>
      <c r="D10" s="76" t="s">
        <v>279</v>
      </c>
      <c r="E10" s="78" t="s">
        <v>324</v>
      </c>
      <c r="F10" s="78" t="s">
        <v>376</v>
      </c>
      <c r="G10" s="75" t="s">
        <v>430</v>
      </c>
      <c r="H10" s="75" t="s">
        <v>483</v>
      </c>
    </row>
    <row r="11" spans="1:9" ht="39" customHeight="1" x14ac:dyDescent="0.3">
      <c r="A11" s="74">
        <v>6</v>
      </c>
      <c r="B11" s="75" t="s">
        <v>246</v>
      </c>
      <c r="C11" s="74" t="s">
        <v>273</v>
      </c>
      <c r="D11" s="76" t="s">
        <v>280</v>
      </c>
      <c r="E11" s="78" t="s">
        <v>325</v>
      </c>
      <c r="F11" s="78" t="s">
        <v>377</v>
      </c>
      <c r="G11" s="75" t="s">
        <v>431</v>
      </c>
      <c r="H11" s="75" t="s">
        <v>484</v>
      </c>
    </row>
    <row r="12" spans="1:9" ht="39" customHeight="1" x14ac:dyDescent="0.3">
      <c r="A12" s="74">
        <v>7</v>
      </c>
      <c r="B12" s="75" t="s">
        <v>247</v>
      </c>
      <c r="C12" s="74" t="s">
        <v>273</v>
      </c>
      <c r="D12" s="76" t="s">
        <v>281</v>
      </c>
      <c r="E12" s="78" t="s">
        <v>326</v>
      </c>
      <c r="F12" s="78" t="s">
        <v>378</v>
      </c>
      <c r="G12" s="75" t="s">
        <v>432</v>
      </c>
      <c r="H12" s="75" t="s">
        <v>485</v>
      </c>
    </row>
    <row r="13" spans="1:9" ht="39" customHeight="1" x14ac:dyDescent="0.3">
      <c r="A13" s="74">
        <v>8</v>
      </c>
      <c r="B13" s="75" t="s">
        <v>248</v>
      </c>
      <c r="C13" s="74" t="s">
        <v>273</v>
      </c>
      <c r="D13" s="76" t="s">
        <v>282</v>
      </c>
      <c r="E13" s="78" t="s">
        <v>327</v>
      </c>
      <c r="F13" s="78" t="s">
        <v>379</v>
      </c>
      <c r="G13" s="75" t="s">
        <v>433</v>
      </c>
      <c r="H13" s="75" t="s">
        <v>486</v>
      </c>
    </row>
    <row r="14" spans="1:9" ht="39" customHeight="1" x14ac:dyDescent="0.3">
      <c r="A14" s="74">
        <v>9</v>
      </c>
      <c r="B14" s="75" t="s">
        <v>249</v>
      </c>
      <c r="C14" s="74" t="s">
        <v>273</v>
      </c>
      <c r="D14" s="76" t="s">
        <v>283</v>
      </c>
      <c r="E14" s="78" t="s">
        <v>328</v>
      </c>
      <c r="F14" s="78" t="s">
        <v>380</v>
      </c>
      <c r="G14" s="75" t="s">
        <v>434</v>
      </c>
      <c r="H14" s="75" t="s">
        <v>487</v>
      </c>
    </row>
    <row r="15" spans="1:9" ht="39" customHeight="1" x14ac:dyDescent="0.3">
      <c r="A15" s="74">
        <v>10</v>
      </c>
      <c r="B15" s="75" t="s">
        <v>250</v>
      </c>
      <c r="C15" s="74" t="s">
        <v>273</v>
      </c>
      <c r="D15" s="76" t="s">
        <v>284</v>
      </c>
      <c r="E15" s="78" t="s">
        <v>329</v>
      </c>
      <c r="F15" s="78" t="s">
        <v>381</v>
      </c>
      <c r="G15" s="75" t="s">
        <v>435</v>
      </c>
      <c r="H15" s="75" t="s">
        <v>488</v>
      </c>
    </row>
    <row r="16" spans="1:9" ht="39" customHeight="1" x14ac:dyDescent="0.3">
      <c r="A16" s="74">
        <v>11</v>
      </c>
      <c r="B16" s="75" t="s">
        <v>251</v>
      </c>
      <c r="C16" s="74" t="s">
        <v>273</v>
      </c>
      <c r="D16" s="76" t="s">
        <v>285</v>
      </c>
      <c r="E16" s="78" t="s">
        <v>330</v>
      </c>
      <c r="F16" s="78" t="s">
        <v>382</v>
      </c>
      <c r="G16" s="75" t="s">
        <v>436</v>
      </c>
      <c r="H16" s="75" t="s">
        <v>489</v>
      </c>
    </row>
    <row r="17" spans="1:8" ht="39" customHeight="1" x14ac:dyDescent="0.3">
      <c r="A17" s="74">
        <v>12</v>
      </c>
      <c r="B17" s="75" t="s">
        <v>245</v>
      </c>
      <c r="C17" s="74" t="s">
        <v>273</v>
      </c>
      <c r="D17" s="76" t="s">
        <v>286</v>
      </c>
      <c r="E17" s="78" t="s">
        <v>331</v>
      </c>
      <c r="F17" s="78" t="s">
        <v>383</v>
      </c>
      <c r="G17" s="75" t="s">
        <v>437</v>
      </c>
      <c r="H17" s="75" t="s">
        <v>490</v>
      </c>
    </row>
    <row r="18" spans="1:8" ht="39" customHeight="1" x14ac:dyDescent="0.3">
      <c r="A18" s="74">
        <v>13</v>
      </c>
      <c r="B18" s="75" t="s">
        <v>252</v>
      </c>
      <c r="C18" s="74" t="s">
        <v>273</v>
      </c>
      <c r="D18" s="76" t="s">
        <v>287</v>
      </c>
      <c r="E18" s="78" t="s">
        <v>332</v>
      </c>
      <c r="F18" s="78" t="s">
        <v>384</v>
      </c>
      <c r="G18" s="75" t="s">
        <v>438</v>
      </c>
      <c r="H18" s="75" t="s">
        <v>491</v>
      </c>
    </row>
    <row r="19" spans="1:8" ht="39" customHeight="1" x14ac:dyDescent="0.3">
      <c r="A19" s="74">
        <v>14</v>
      </c>
      <c r="B19" s="75" t="s">
        <v>253</v>
      </c>
      <c r="C19" s="74" t="s">
        <v>273</v>
      </c>
      <c r="D19" s="76" t="s">
        <v>288</v>
      </c>
      <c r="E19" s="78" t="s">
        <v>333</v>
      </c>
      <c r="F19" s="78" t="s">
        <v>385</v>
      </c>
      <c r="G19" s="75" t="s">
        <v>439</v>
      </c>
      <c r="H19" s="75" t="s">
        <v>492</v>
      </c>
    </row>
    <row r="20" spans="1:8" ht="39" customHeight="1" x14ac:dyDescent="0.3">
      <c r="A20" s="74">
        <v>15</v>
      </c>
      <c r="B20" s="75" t="s">
        <v>253</v>
      </c>
      <c r="C20" s="74" t="s">
        <v>273</v>
      </c>
      <c r="D20" s="76" t="s">
        <v>289</v>
      </c>
      <c r="E20" s="78" t="s">
        <v>334</v>
      </c>
      <c r="F20" s="78" t="s">
        <v>386</v>
      </c>
      <c r="G20" s="75" t="s">
        <v>440</v>
      </c>
      <c r="H20" s="75" t="s">
        <v>493</v>
      </c>
    </row>
    <row r="21" spans="1:8" ht="39" customHeight="1" x14ac:dyDescent="0.3">
      <c r="A21" s="74">
        <v>16</v>
      </c>
      <c r="B21" s="75" t="s">
        <v>254</v>
      </c>
      <c r="C21" s="74" t="s">
        <v>273</v>
      </c>
      <c r="D21" s="76" t="s">
        <v>290</v>
      </c>
      <c r="E21" s="78" t="s">
        <v>335</v>
      </c>
      <c r="F21" s="78" t="s">
        <v>387</v>
      </c>
      <c r="G21" s="75" t="s">
        <v>441</v>
      </c>
      <c r="H21" s="75" t="s">
        <v>494</v>
      </c>
    </row>
    <row r="22" spans="1:8" ht="39" customHeight="1" x14ac:dyDescent="0.3">
      <c r="A22" s="74">
        <v>17</v>
      </c>
      <c r="B22" s="75" t="s">
        <v>255</v>
      </c>
      <c r="C22" s="74" t="s">
        <v>273</v>
      </c>
      <c r="D22" s="76" t="s">
        <v>291</v>
      </c>
      <c r="E22" s="78" t="s">
        <v>336</v>
      </c>
      <c r="F22" s="78" t="s">
        <v>388</v>
      </c>
      <c r="G22" s="75" t="s">
        <v>442</v>
      </c>
      <c r="H22" s="75" t="s">
        <v>495</v>
      </c>
    </row>
    <row r="23" spans="1:8" ht="39" customHeight="1" x14ac:dyDescent="0.3">
      <c r="A23" s="74">
        <v>18</v>
      </c>
      <c r="B23" s="75" t="s">
        <v>255</v>
      </c>
      <c r="C23" s="74" t="s">
        <v>273</v>
      </c>
      <c r="D23" s="76" t="s">
        <v>292</v>
      </c>
      <c r="E23" s="78" t="s">
        <v>337</v>
      </c>
      <c r="F23" s="78" t="s">
        <v>389</v>
      </c>
      <c r="G23" s="75" t="s">
        <v>443</v>
      </c>
      <c r="H23" s="75" t="s">
        <v>496</v>
      </c>
    </row>
    <row r="24" spans="1:8" ht="39" customHeight="1" x14ac:dyDescent="0.3">
      <c r="A24" s="74">
        <v>19</v>
      </c>
      <c r="B24" s="75" t="s">
        <v>256</v>
      </c>
      <c r="C24" s="74" t="s">
        <v>273</v>
      </c>
      <c r="D24" s="76" t="s">
        <v>293</v>
      </c>
      <c r="E24" s="78" t="s">
        <v>338</v>
      </c>
      <c r="F24" s="78" t="s">
        <v>390</v>
      </c>
      <c r="G24" s="75" t="s">
        <v>444</v>
      </c>
      <c r="H24" s="75" t="s">
        <v>497</v>
      </c>
    </row>
    <row r="25" spans="1:8" ht="39" customHeight="1" x14ac:dyDescent="0.3">
      <c r="A25" s="74">
        <v>20</v>
      </c>
      <c r="B25" s="75" t="s">
        <v>257</v>
      </c>
      <c r="C25" s="74" t="s">
        <v>273</v>
      </c>
      <c r="D25" s="76" t="s">
        <v>294</v>
      </c>
      <c r="E25" s="78" t="s">
        <v>339</v>
      </c>
      <c r="F25" s="78" t="s">
        <v>391</v>
      </c>
      <c r="G25" s="75" t="s">
        <v>445</v>
      </c>
      <c r="H25" s="75" t="s">
        <v>498</v>
      </c>
    </row>
    <row r="26" spans="1:8" ht="39" customHeight="1" x14ac:dyDescent="0.3">
      <c r="A26" s="74">
        <v>21</v>
      </c>
      <c r="B26" s="75" t="s">
        <v>258</v>
      </c>
      <c r="C26" s="74" t="s">
        <v>273</v>
      </c>
      <c r="D26" s="76" t="s">
        <v>295</v>
      </c>
      <c r="E26" s="78" t="s">
        <v>340</v>
      </c>
      <c r="F26" s="78" t="s">
        <v>392</v>
      </c>
      <c r="G26" s="75" t="s">
        <v>446</v>
      </c>
      <c r="H26" s="75" t="s">
        <v>499</v>
      </c>
    </row>
    <row r="27" spans="1:8" ht="39" customHeight="1" x14ac:dyDescent="0.3">
      <c r="A27" s="74">
        <v>22</v>
      </c>
      <c r="B27" s="75" t="s">
        <v>259</v>
      </c>
      <c r="C27" s="74" t="s">
        <v>273</v>
      </c>
      <c r="D27" s="76" t="s">
        <v>296</v>
      </c>
      <c r="E27" s="78" t="s">
        <v>341</v>
      </c>
      <c r="F27" s="78" t="s">
        <v>393</v>
      </c>
      <c r="G27" s="75" t="s">
        <v>447</v>
      </c>
      <c r="H27" s="75" t="s">
        <v>500</v>
      </c>
    </row>
    <row r="28" spans="1:8" ht="39" customHeight="1" x14ac:dyDescent="0.3">
      <c r="A28" s="74">
        <v>23</v>
      </c>
      <c r="B28" s="75" t="s">
        <v>249</v>
      </c>
      <c r="C28" s="74" t="s">
        <v>273</v>
      </c>
      <c r="D28" s="76" t="s">
        <v>297</v>
      </c>
      <c r="E28" s="78" t="s">
        <v>342</v>
      </c>
      <c r="F28" s="78" t="s">
        <v>394</v>
      </c>
      <c r="G28" s="75" t="s">
        <v>448</v>
      </c>
      <c r="H28" s="75" t="s">
        <v>501</v>
      </c>
    </row>
    <row r="29" spans="1:8" ht="39" customHeight="1" x14ac:dyDescent="0.3">
      <c r="A29" s="74">
        <v>24</v>
      </c>
      <c r="B29" s="75" t="s">
        <v>260</v>
      </c>
      <c r="C29" s="74" t="s">
        <v>273</v>
      </c>
      <c r="D29" s="76" t="s">
        <v>298</v>
      </c>
      <c r="E29" s="78" t="s">
        <v>343</v>
      </c>
      <c r="F29" s="78" t="s">
        <v>395</v>
      </c>
      <c r="G29" s="75" t="s">
        <v>449</v>
      </c>
      <c r="H29" s="75" t="s">
        <v>502</v>
      </c>
    </row>
    <row r="30" spans="1:8" ht="39" customHeight="1" x14ac:dyDescent="0.3">
      <c r="A30" s="74">
        <v>25</v>
      </c>
      <c r="B30" s="75" t="s">
        <v>247</v>
      </c>
      <c r="C30" s="74" t="s">
        <v>273</v>
      </c>
      <c r="D30" s="76" t="s">
        <v>299</v>
      </c>
      <c r="E30" s="78" t="s">
        <v>344</v>
      </c>
      <c r="F30" s="78" t="s">
        <v>396</v>
      </c>
      <c r="G30" s="75" t="s">
        <v>450</v>
      </c>
      <c r="H30" s="75" t="s">
        <v>503</v>
      </c>
    </row>
    <row r="31" spans="1:8" ht="39" customHeight="1" x14ac:dyDescent="0.3">
      <c r="A31" s="74">
        <v>26</v>
      </c>
      <c r="B31" s="75" t="s">
        <v>261</v>
      </c>
      <c r="C31" s="74" t="s">
        <v>273</v>
      </c>
      <c r="D31" s="76" t="s">
        <v>300</v>
      </c>
      <c r="E31" s="78" t="s">
        <v>345</v>
      </c>
      <c r="F31" s="78" t="s">
        <v>397</v>
      </c>
      <c r="G31" s="75" t="s">
        <v>451</v>
      </c>
      <c r="H31" s="75" t="s">
        <v>504</v>
      </c>
    </row>
    <row r="32" spans="1:8" ht="39" customHeight="1" x14ac:dyDescent="0.3">
      <c r="A32" s="74">
        <v>27</v>
      </c>
      <c r="B32" s="75" t="s">
        <v>262</v>
      </c>
      <c r="C32" s="74" t="s">
        <v>273</v>
      </c>
      <c r="D32" s="76" t="s">
        <v>301</v>
      </c>
      <c r="E32" s="78" t="s">
        <v>346</v>
      </c>
      <c r="F32" s="78" t="s">
        <v>398</v>
      </c>
      <c r="G32" s="75" t="s">
        <v>452</v>
      </c>
      <c r="H32" s="75" t="s">
        <v>505</v>
      </c>
    </row>
    <row r="33" spans="1:8" ht="39" customHeight="1" x14ac:dyDescent="0.3">
      <c r="A33" s="74">
        <v>28</v>
      </c>
      <c r="B33" s="75" t="s">
        <v>263</v>
      </c>
      <c r="C33" s="74" t="s">
        <v>273</v>
      </c>
      <c r="D33" s="76" t="s">
        <v>302</v>
      </c>
      <c r="E33" s="78" t="s">
        <v>347</v>
      </c>
      <c r="F33" s="78" t="s">
        <v>399</v>
      </c>
      <c r="G33" s="75" t="s">
        <v>453</v>
      </c>
      <c r="H33" s="75" t="s">
        <v>506</v>
      </c>
    </row>
    <row r="34" spans="1:8" ht="39" customHeight="1" x14ac:dyDescent="0.3">
      <c r="A34" s="74">
        <v>29</v>
      </c>
      <c r="B34" s="75" t="s">
        <v>264</v>
      </c>
      <c r="C34" s="74" t="s">
        <v>273</v>
      </c>
      <c r="D34" s="76" t="s">
        <v>303</v>
      </c>
      <c r="E34" s="78" t="s">
        <v>348</v>
      </c>
      <c r="F34" s="78" t="s">
        <v>400</v>
      </c>
      <c r="G34" s="75" t="s">
        <v>454</v>
      </c>
      <c r="H34" s="75" t="s">
        <v>507</v>
      </c>
    </row>
    <row r="35" spans="1:8" ht="39" customHeight="1" x14ac:dyDescent="0.3">
      <c r="A35" s="74">
        <v>30</v>
      </c>
      <c r="B35" s="75" t="s">
        <v>263</v>
      </c>
      <c r="C35" s="74" t="s">
        <v>273</v>
      </c>
      <c r="D35" s="76" t="s">
        <v>304</v>
      </c>
      <c r="E35" s="78" t="s">
        <v>349</v>
      </c>
      <c r="F35" s="78" t="s">
        <v>401</v>
      </c>
      <c r="G35" s="75" t="s">
        <v>455</v>
      </c>
      <c r="H35" s="75" t="s">
        <v>508</v>
      </c>
    </row>
    <row r="36" spans="1:8" ht="39" customHeight="1" x14ac:dyDescent="0.3">
      <c r="A36" s="74">
        <v>31</v>
      </c>
      <c r="B36" s="75" t="s">
        <v>265</v>
      </c>
      <c r="C36" s="74" t="s">
        <v>273</v>
      </c>
      <c r="D36" s="76" t="s">
        <v>305</v>
      </c>
      <c r="E36" s="78" t="s">
        <v>350</v>
      </c>
      <c r="F36" s="78" t="s">
        <v>402</v>
      </c>
      <c r="G36" s="75" t="s">
        <v>456</v>
      </c>
      <c r="H36" s="75" t="s">
        <v>509</v>
      </c>
    </row>
    <row r="37" spans="1:8" ht="39" customHeight="1" x14ac:dyDescent="0.3">
      <c r="A37" s="74">
        <v>32</v>
      </c>
      <c r="B37" s="75" t="s">
        <v>266</v>
      </c>
      <c r="C37" s="74" t="s">
        <v>273</v>
      </c>
      <c r="D37" s="76" t="s">
        <v>306</v>
      </c>
      <c r="E37" s="78" t="s">
        <v>351</v>
      </c>
      <c r="F37" s="78" t="s">
        <v>403</v>
      </c>
      <c r="G37" s="75" t="s">
        <v>457</v>
      </c>
      <c r="H37" s="75" t="s">
        <v>510</v>
      </c>
    </row>
    <row r="38" spans="1:8" ht="39" customHeight="1" x14ac:dyDescent="0.3">
      <c r="A38" s="74">
        <v>33</v>
      </c>
      <c r="B38" s="75" t="s">
        <v>267</v>
      </c>
      <c r="C38" s="74" t="s">
        <v>273</v>
      </c>
      <c r="D38" s="76" t="s">
        <v>307</v>
      </c>
      <c r="E38" s="78" t="s">
        <v>352</v>
      </c>
      <c r="F38" s="78" t="s">
        <v>404</v>
      </c>
      <c r="G38" s="75" t="s">
        <v>458</v>
      </c>
      <c r="H38" s="75" t="s">
        <v>511</v>
      </c>
    </row>
    <row r="39" spans="1:8" ht="39" customHeight="1" x14ac:dyDescent="0.3">
      <c r="A39" s="74">
        <v>34</v>
      </c>
      <c r="B39" s="75" t="s">
        <v>267</v>
      </c>
      <c r="C39" s="74" t="s">
        <v>273</v>
      </c>
      <c r="D39" s="76" t="s">
        <v>307</v>
      </c>
      <c r="E39" s="78" t="s">
        <v>353</v>
      </c>
      <c r="F39" s="78" t="s">
        <v>405</v>
      </c>
      <c r="G39" s="75" t="s">
        <v>459</v>
      </c>
      <c r="H39" s="75" t="s">
        <v>512</v>
      </c>
    </row>
    <row r="40" spans="1:8" ht="39" customHeight="1" x14ac:dyDescent="0.3">
      <c r="A40" s="74">
        <v>35</v>
      </c>
      <c r="B40" s="75" t="s">
        <v>267</v>
      </c>
      <c r="C40" s="74" t="s">
        <v>273</v>
      </c>
      <c r="D40" s="76" t="s">
        <v>307</v>
      </c>
      <c r="E40" s="78" t="s">
        <v>354</v>
      </c>
      <c r="F40" s="78" t="s">
        <v>406</v>
      </c>
      <c r="G40" s="75" t="s">
        <v>460</v>
      </c>
      <c r="H40" s="75" t="s">
        <v>513</v>
      </c>
    </row>
    <row r="41" spans="1:8" ht="39" customHeight="1" x14ac:dyDescent="0.3">
      <c r="A41" s="74">
        <v>36</v>
      </c>
      <c r="B41" s="75" t="s">
        <v>267</v>
      </c>
      <c r="C41" s="74" t="s">
        <v>273</v>
      </c>
      <c r="D41" s="76" t="s">
        <v>307</v>
      </c>
      <c r="E41" s="78" t="s">
        <v>355</v>
      </c>
      <c r="F41" s="78" t="s">
        <v>407</v>
      </c>
      <c r="G41" s="75" t="s">
        <v>461</v>
      </c>
      <c r="H41" s="75" t="s">
        <v>514</v>
      </c>
    </row>
    <row r="42" spans="1:8" ht="39" customHeight="1" x14ac:dyDescent="0.3">
      <c r="A42" s="74">
        <v>37</v>
      </c>
      <c r="B42" s="75" t="s">
        <v>267</v>
      </c>
      <c r="C42" s="74" t="s">
        <v>273</v>
      </c>
      <c r="D42" s="76" t="s">
        <v>307</v>
      </c>
      <c r="E42" s="78" t="s">
        <v>356</v>
      </c>
      <c r="F42" s="78" t="s">
        <v>408</v>
      </c>
      <c r="G42" s="75" t="s">
        <v>462</v>
      </c>
      <c r="H42" s="75" t="s">
        <v>515</v>
      </c>
    </row>
    <row r="43" spans="1:8" ht="39" customHeight="1" x14ac:dyDescent="0.3">
      <c r="A43" s="74">
        <v>38</v>
      </c>
      <c r="B43" s="75" t="s">
        <v>267</v>
      </c>
      <c r="C43" s="74" t="s">
        <v>273</v>
      </c>
      <c r="D43" s="76" t="s">
        <v>307</v>
      </c>
      <c r="E43" s="78" t="s">
        <v>357</v>
      </c>
      <c r="F43" s="78" t="s">
        <v>409</v>
      </c>
      <c r="G43" s="75" t="s">
        <v>463</v>
      </c>
      <c r="H43" s="75" t="s">
        <v>516</v>
      </c>
    </row>
    <row r="44" spans="1:8" ht="39" customHeight="1" x14ac:dyDescent="0.3">
      <c r="A44" s="74">
        <v>39</v>
      </c>
      <c r="B44" s="75" t="s">
        <v>268</v>
      </c>
      <c r="C44" s="74" t="s">
        <v>273</v>
      </c>
      <c r="D44" s="76" t="s">
        <v>308</v>
      </c>
      <c r="E44" s="78" t="s">
        <v>358</v>
      </c>
      <c r="F44" s="78" t="s">
        <v>410</v>
      </c>
      <c r="G44" s="75" t="s">
        <v>464</v>
      </c>
      <c r="H44" s="75" t="s">
        <v>517</v>
      </c>
    </row>
    <row r="45" spans="1:8" ht="39" customHeight="1" x14ac:dyDescent="0.3">
      <c r="A45" s="74">
        <v>40</v>
      </c>
      <c r="B45" s="75" t="s">
        <v>268</v>
      </c>
      <c r="C45" s="74" t="s">
        <v>273</v>
      </c>
      <c r="D45" s="76" t="s">
        <v>309</v>
      </c>
      <c r="E45" s="78" t="s">
        <v>359</v>
      </c>
      <c r="F45" s="78" t="s">
        <v>411</v>
      </c>
      <c r="G45" s="75" t="s">
        <v>465</v>
      </c>
      <c r="H45" s="75" t="s">
        <v>518</v>
      </c>
    </row>
    <row r="46" spans="1:8" ht="39" customHeight="1" x14ac:dyDescent="0.3">
      <c r="A46" s="74">
        <v>41</v>
      </c>
      <c r="B46" s="75" t="s">
        <v>268</v>
      </c>
      <c r="C46" s="74" t="s">
        <v>273</v>
      </c>
      <c r="D46" s="76" t="s">
        <v>309</v>
      </c>
      <c r="E46" s="78" t="s">
        <v>360</v>
      </c>
      <c r="F46" s="78" t="s">
        <v>412</v>
      </c>
      <c r="G46" s="75" t="s">
        <v>466</v>
      </c>
      <c r="H46" s="75" t="s">
        <v>519</v>
      </c>
    </row>
    <row r="47" spans="1:8" ht="39" customHeight="1" x14ac:dyDescent="0.3">
      <c r="A47" s="74">
        <v>42</v>
      </c>
      <c r="B47" s="75" t="s">
        <v>268</v>
      </c>
      <c r="C47" s="74" t="s">
        <v>273</v>
      </c>
      <c r="D47" s="76" t="s">
        <v>309</v>
      </c>
      <c r="E47" s="78" t="s">
        <v>361</v>
      </c>
      <c r="F47" s="78" t="s">
        <v>413</v>
      </c>
      <c r="G47" s="75" t="s">
        <v>467</v>
      </c>
      <c r="H47" s="75" t="s">
        <v>520</v>
      </c>
    </row>
    <row r="48" spans="1:8" ht="39" customHeight="1" x14ac:dyDescent="0.3">
      <c r="A48" s="74">
        <v>43</v>
      </c>
      <c r="B48" s="75" t="s">
        <v>255</v>
      </c>
      <c r="C48" s="74" t="s">
        <v>273</v>
      </c>
      <c r="D48" s="76" t="s">
        <v>310</v>
      </c>
      <c r="E48" s="78" t="s">
        <v>362</v>
      </c>
      <c r="F48" s="78" t="s">
        <v>414</v>
      </c>
      <c r="G48" s="75" t="s">
        <v>468</v>
      </c>
      <c r="H48" s="75" t="s">
        <v>521</v>
      </c>
    </row>
    <row r="49" spans="1:8" ht="39" customHeight="1" x14ac:dyDescent="0.3">
      <c r="A49" s="74">
        <v>44</v>
      </c>
      <c r="B49" s="75" t="s">
        <v>261</v>
      </c>
      <c r="C49" s="74" t="s">
        <v>273</v>
      </c>
      <c r="D49" s="76" t="s">
        <v>311</v>
      </c>
      <c r="E49" s="78" t="s">
        <v>363</v>
      </c>
      <c r="F49" s="78" t="s">
        <v>415</v>
      </c>
      <c r="G49" s="75" t="s">
        <v>469</v>
      </c>
      <c r="H49" s="75" t="s">
        <v>522</v>
      </c>
    </row>
    <row r="50" spans="1:8" ht="39" customHeight="1" x14ac:dyDescent="0.3">
      <c r="A50" s="74">
        <v>45</v>
      </c>
      <c r="B50" s="75" t="s">
        <v>255</v>
      </c>
      <c r="C50" s="74" t="s">
        <v>273</v>
      </c>
      <c r="D50" s="76" t="s">
        <v>312</v>
      </c>
      <c r="E50" s="78" t="s">
        <v>364</v>
      </c>
      <c r="F50" s="78" t="s">
        <v>416</v>
      </c>
      <c r="G50" s="75" t="s">
        <v>470</v>
      </c>
      <c r="H50" s="75" t="s">
        <v>523</v>
      </c>
    </row>
    <row r="51" spans="1:8" ht="39" customHeight="1" x14ac:dyDescent="0.3">
      <c r="A51" s="74">
        <v>46</v>
      </c>
      <c r="B51" s="75" t="s">
        <v>269</v>
      </c>
      <c r="C51" s="74" t="s">
        <v>273</v>
      </c>
      <c r="D51" s="76" t="s">
        <v>313</v>
      </c>
      <c r="E51" s="78" t="s">
        <v>365</v>
      </c>
      <c r="F51" s="78" t="s">
        <v>417</v>
      </c>
      <c r="G51" s="75" t="s">
        <v>471</v>
      </c>
      <c r="H51" s="75" t="s">
        <v>524</v>
      </c>
    </row>
    <row r="52" spans="1:8" ht="39" customHeight="1" x14ac:dyDescent="0.3">
      <c r="A52" s="74">
        <v>47</v>
      </c>
      <c r="B52" s="75" t="s">
        <v>242</v>
      </c>
      <c r="C52" s="74" t="s">
        <v>273</v>
      </c>
      <c r="D52" s="76" t="s">
        <v>314</v>
      </c>
      <c r="E52" s="78" t="s">
        <v>366</v>
      </c>
      <c r="F52" s="78" t="s">
        <v>418</v>
      </c>
      <c r="G52" s="75" t="s">
        <v>472</v>
      </c>
      <c r="H52" s="75" t="s">
        <v>525</v>
      </c>
    </row>
    <row r="53" spans="1:8" ht="39" customHeight="1" x14ac:dyDescent="0.3">
      <c r="A53" s="74">
        <v>48</v>
      </c>
      <c r="B53" s="75" t="s">
        <v>242</v>
      </c>
      <c r="C53" s="74" t="s">
        <v>273</v>
      </c>
      <c r="D53" s="76" t="s">
        <v>315</v>
      </c>
      <c r="E53" s="78" t="s">
        <v>367</v>
      </c>
      <c r="F53" s="78" t="s">
        <v>419</v>
      </c>
      <c r="G53" s="75" t="s">
        <v>473</v>
      </c>
      <c r="H53" s="75" t="s">
        <v>526</v>
      </c>
    </row>
    <row r="54" spans="1:8" ht="39" customHeight="1" x14ac:dyDescent="0.3">
      <c r="A54" s="74">
        <v>49</v>
      </c>
      <c r="B54" s="75" t="s">
        <v>261</v>
      </c>
      <c r="C54" s="74" t="s">
        <v>273</v>
      </c>
      <c r="D54" s="76" t="s">
        <v>316</v>
      </c>
      <c r="E54" s="78" t="s">
        <v>368</v>
      </c>
      <c r="F54" s="78" t="s">
        <v>420</v>
      </c>
      <c r="G54" s="75" t="s">
        <v>474</v>
      </c>
      <c r="H54" s="75" t="s">
        <v>527</v>
      </c>
    </row>
    <row r="55" spans="1:8" ht="39" customHeight="1" x14ac:dyDescent="0.3">
      <c r="A55" s="74">
        <v>50</v>
      </c>
      <c r="B55" s="75" t="s">
        <v>270</v>
      </c>
      <c r="C55" s="74" t="s">
        <v>273</v>
      </c>
      <c r="D55" s="76" t="s">
        <v>317</v>
      </c>
      <c r="E55" s="78" t="s">
        <v>369</v>
      </c>
      <c r="F55" s="78" t="s">
        <v>421</v>
      </c>
      <c r="G55" s="75" t="s">
        <v>475</v>
      </c>
      <c r="H55" s="75" t="s">
        <v>528</v>
      </c>
    </row>
    <row r="56" spans="1:8" ht="39" customHeight="1" x14ac:dyDescent="0.3">
      <c r="A56" s="74">
        <v>51</v>
      </c>
      <c r="B56" s="75" t="s">
        <v>271</v>
      </c>
      <c r="C56" s="74" t="s">
        <v>273</v>
      </c>
      <c r="D56" s="76" t="s">
        <v>318</v>
      </c>
      <c r="E56" s="78" t="s">
        <v>370</v>
      </c>
      <c r="F56" s="78" t="s">
        <v>422</v>
      </c>
      <c r="G56" s="75" t="s">
        <v>476</v>
      </c>
      <c r="H56" s="75" t="s">
        <v>529</v>
      </c>
    </row>
    <row r="57" spans="1:8" ht="39" customHeight="1" x14ac:dyDescent="0.3">
      <c r="A57" s="74">
        <v>52</v>
      </c>
      <c r="B57" s="75" t="s">
        <v>272</v>
      </c>
      <c r="C57" s="74" t="s">
        <v>273</v>
      </c>
      <c r="D57" s="76" t="s">
        <v>319</v>
      </c>
      <c r="E57" s="78" t="s">
        <v>371</v>
      </c>
      <c r="F57" s="78" t="s">
        <v>423</v>
      </c>
      <c r="G57" s="75" t="s">
        <v>477</v>
      </c>
      <c r="H57" s="75" t="s">
        <v>530</v>
      </c>
    </row>
    <row r="59" spans="1:8" ht="15" thickBot="1" x14ac:dyDescent="0.35"/>
    <row r="60" spans="1:8" ht="15" customHeight="1" thickBot="1" x14ac:dyDescent="0.4">
      <c r="A60" s="162" t="s">
        <v>196</v>
      </c>
      <c r="B60" s="163"/>
      <c r="C60" s="163"/>
      <c r="D60" s="163"/>
      <c r="E60" s="163"/>
      <c r="F60" s="163"/>
      <c r="G60" s="163"/>
      <c r="H60" s="164"/>
    </row>
    <row r="61" spans="1:8" x14ac:dyDescent="0.3">
      <c r="A61" s="157"/>
      <c r="B61" s="165"/>
      <c r="C61" s="165"/>
      <c r="D61" s="165"/>
      <c r="E61" s="165"/>
      <c r="F61" s="165"/>
      <c r="G61" s="165"/>
      <c r="H61" s="166"/>
    </row>
    <row r="62" spans="1:8" x14ac:dyDescent="0.3">
      <c r="A62" s="151"/>
      <c r="B62" s="167"/>
      <c r="C62" s="167"/>
      <c r="D62" s="167"/>
      <c r="E62" s="167"/>
      <c r="F62" s="167"/>
      <c r="G62" s="167"/>
      <c r="H62" s="152"/>
    </row>
    <row r="63" spans="1:8" x14ac:dyDescent="0.3">
      <c r="A63" s="151"/>
      <c r="B63" s="167"/>
      <c r="C63" s="167"/>
      <c r="D63" s="167"/>
      <c r="E63" s="167"/>
      <c r="F63" s="167"/>
      <c r="G63" s="167"/>
      <c r="H63" s="152"/>
    </row>
    <row r="64" spans="1:8" x14ac:dyDescent="0.3">
      <c r="A64" s="151"/>
      <c r="B64" s="167"/>
      <c r="C64" s="167"/>
      <c r="D64" s="167"/>
      <c r="E64" s="167"/>
      <c r="F64" s="167"/>
      <c r="G64" s="167"/>
      <c r="H64" s="152"/>
    </row>
    <row r="65" spans="1:8" x14ac:dyDescent="0.3">
      <c r="A65" s="151"/>
      <c r="B65" s="167"/>
      <c r="C65" s="167"/>
      <c r="D65" s="167"/>
      <c r="E65" s="167"/>
      <c r="F65" s="167"/>
      <c r="G65" s="167"/>
      <c r="H65" s="152"/>
    </row>
    <row r="66" spans="1:8" x14ac:dyDescent="0.3">
      <c r="A66" s="151"/>
      <c r="B66" s="167"/>
      <c r="C66" s="167"/>
      <c r="D66" s="167"/>
      <c r="E66" s="167"/>
      <c r="F66" s="167"/>
      <c r="G66" s="167"/>
      <c r="H66" s="152"/>
    </row>
    <row r="67" spans="1:8" x14ac:dyDescent="0.3">
      <c r="A67" s="151"/>
      <c r="B67" s="167"/>
      <c r="C67" s="167"/>
      <c r="D67" s="167"/>
      <c r="E67" s="167"/>
      <c r="F67" s="167"/>
      <c r="G67" s="167"/>
      <c r="H67" s="152"/>
    </row>
    <row r="68" spans="1:8" x14ac:dyDescent="0.3">
      <c r="A68" s="151"/>
      <c r="B68" s="167"/>
      <c r="C68" s="167"/>
      <c r="D68" s="167"/>
      <c r="E68" s="167"/>
      <c r="F68" s="167"/>
      <c r="G68" s="167"/>
      <c r="H68" s="152"/>
    </row>
    <row r="69" spans="1:8" x14ac:dyDescent="0.3">
      <c r="A69" s="151"/>
      <c r="B69" s="167"/>
      <c r="C69" s="167"/>
      <c r="D69" s="167"/>
      <c r="E69" s="167"/>
      <c r="F69" s="167"/>
      <c r="G69" s="167"/>
      <c r="H69" s="152"/>
    </row>
    <row r="70" spans="1:8" x14ac:dyDescent="0.3">
      <c r="A70" s="151"/>
      <c r="B70" s="167"/>
      <c r="C70" s="167"/>
      <c r="D70" s="167"/>
      <c r="E70" s="167"/>
      <c r="F70" s="167"/>
      <c r="G70" s="167"/>
      <c r="H70" s="152"/>
    </row>
    <row r="71" spans="1:8" x14ac:dyDescent="0.3">
      <c r="A71" s="151"/>
      <c r="B71" s="167"/>
      <c r="C71" s="167"/>
      <c r="D71" s="167"/>
      <c r="E71" s="167"/>
      <c r="F71" s="167"/>
      <c r="G71" s="167"/>
      <c r="H71" s="152"/>
    </row>
    <row r="72" spans="1:8" x14ac:dyDescent="0.3">
      <c r="A72" s="151"/>
      <c r="B72" s="167"/>
      <c r="C72" s="167"/>
      <c r="D72" s="167"/>
      <c r="E72" s="167"/>
      <c r="F72" s="167"/>
      <c r="G72" s="167"/>
      <c r="H72" s="152"/>
    </row>
    <row r="73" spans="1:8" x14ac:dyDescent="0.3">
      <c r="A73" s="151"/>
      <c r="B73" s="167"/>
      <c r="C73" s="167"/>
      <c r="D73" s="167"/>
      <c r="E73" s="167"/>
      <c r="F73" s="167"/>
      <c r="G73" s="167"/>
      <c r="H73" s="152"/>
    </row>
    <row r="74" spans="1:8" x14ac:dyDescent="0.3">
      <c r="A74" s="151"/>
      <c r="B74" s="167"/>
      <c r="C74" s="167"/>
      <c r="D74" s="167"/>
      <c r="E74" s="167"/>
      <c r="F74" s="167"/>
      <c r="G74" s="167"/>
      <c r="H74" s="152"/>
    </row>
    <row r="75" spans="1:8" x14ac:dyDescent="0.3">
      <c r="A75" s="151"/>
      <c r="B75" s="167"/>
      <c r="C75" s="167"/>
      <c r="D75" s="167"/>
      <c r="E75" s="167"/>
      <c r="F75" s="167"/>
      <c r="G75" s="167"/>
      <c r="H75" s="152"/>
    </row>
    <row r="76" spans="1:8" x14ac:dyDescent="0.3">
      <c r="A76" s="151"/>
      <c r="B76" s="167"/>
      <c r="C76" s="167"/>
      <c r="D76" s="167"/>
      <c r="E76" s="167"/>
      <c r="F76" s="167"/>
      <c r="G76" s="167"/>
      <c r="H76" s="152"/>
    </row>
    <row r="77" spans="1:8" x14ac:dyDescent="0.3">
      <c r="A77" s="151"/>
      <c r="B77" s="167"/>
      <c r="C77" s="167"/>
      <c r="D77" s="167"/>
      <c r="E77" s="167"/>
      <c r="F77" s="167"/>
      <c r="G77" s="167"/>
      <c r="H77" s="152"/>
    </row>
    <row r="78" spans="1:8" x14ac:dyDescent="0.3">
      <c r="A78" s="151"/>
      <c r="B78" s="167"/>
      <c r="C78" s="167"/>
      <c r="D78" s="167"/>
      <c r="E78" s="167"/>
      <c r="F78" s="167"/>
      <c r="G78" s="167"/>
      <c r="H78" s="152"/>
    </row>
    <row r="79" spans="1:8" x14ac:dyDescent="0.3">
      <c r="A79" s="151"/>
      <c r="B79" s="167"/>
      <c r="C79" s="167"/>
      <c r="D79" s="167"/>
      <c r="E79" s="167"/>
      <c r="F79" s="167"/>
      <c r="G79" s="167"/>
      <c r="H79" s="152"/>
    </row>
    <row r="80" spans="1:8" x14ac:dyDescent="0.3">
      <c r="A80" s="151"/>
      <c r="B80" s="167"/>
      <c r="C80" s="167"/>
      <c r="D80" s="167"/>
      <c r="E80" s="167"/>
      <c r="F80" s="167"/>
      <c r="G80" s="167"/>
      <c r="H80" s="152"/>
    </row>
    <row r="81" spans="1:8" x14ac:dyDescent="0.3">
      <c r="A81" s="151"/>
      <c r="B81" s="167"/>
      <c r="C81" s="167"/>
      <c r="D81" s="167"/>
      <c r="E81" s="167"/>
      <c r="F81" s="167"/>
      <c r="G81" s="167"/>
      <c r="H81" s="152"/>
    </row>
    <row r="82" spans="1:8" ht="15" thickBot="1" x14ac:dyDescent="0.35">
      <c r="A82" s="168"/>
      <c r="B82" s="169"/>
      <c r="C82" s="169"/>
      <c r="D82" s="169"/>
      <c r="E82" s="169"/>
      <c r="F82" s="169"/>
      <c r="G82" s="169"/>
      <c r="H82" s="170"/>
    </row>
    <row r="85" spans="1:8" ht="15" thickBot="1" x14ac:dyDescent="0.35"/>
    <row r="86" spans="1:8" x14ac:dyDescent="0.3">
      <c r="A86" s="149" t="s">
        <v>231</v>
      </c>
      <c r="B86" s="150"/>
      <c r="C86" s="157"/>
      <c r="D86" s="165"/>
      <c r="E86" s="165"/>
      <c r="F86" s="165"/>
      <c r="G86" s="165"/>
      <c r="H86" s="166"/>
    </row>
    <row r="87" spans="1:8" x14ac:dyDescent="0.3">
      <c r="A87" s="151"/>
      <c r="B87" s="152"/>
      <c r="C87" s="151"/>
      <c r="D87" s="167"/>
      <c r="E87" s="167"/>
      <c r="F87" s="167"/>
      <c r="G87" s="167"/>
      <c r="H87" s="152"/>
    </row>
    <row r="88" spans="1:8" x14ac:dyDescent="0.3">
      <c r="A88" s="151"/>
      <c r="B88" s="152"/>
      <c r="C88" s="151"/>
      <c r="D88" s="167"/>
      <c r="E88" s="167"/>
      <c r="F88" s="167"/>
      <c r="G88" s="167"/>
      <c r="H88" s="152"/>
    </row>
    <row r="89" spans="1:8" x14ac:dyDescent="0.3">
      <c r="A89" s="151"/>
      <c r="B89" s="152"/>
      <c r="C89" s="151"/>
      <c r="D89" s="167"/>
      <c r="E89" s="167"/>
      <c r="F89" s="167"/>
      <c r="G89" s="167"/>
      <c r="H89" s="152"/>
    </row>
    <row r="90" spans="1:8" x14ac:dyDescent="0.3">
      <c r="A90" s="151"/>
      <c r="B90" s="152"/>
      <c r="C90" s="151"/>
      <c r="D90" s="167"/>
      <c r="E90" s="167"/>
      <c r="F90" s="167"/>
      <c r="G90" s="167"/>
      <c r="H90" s="152"/>
    </row>
    <row r="91" spans="1:8" x14ac:dyDescent="0.3">
      <c r="A91" s="153"/>
      <c r="B91" s="154"/>
      <c r="C91" s="151"/>
      <c r="D91" s="167"/>
      <c r="E91" s="167"/>
      <c r="F91" s="167"/>
      <c r="G91" s="167"/>
      <c r="H91" s="152"/>
    </row>
    <row r="92" spans="1:8" x14ac:dyDescent="0.3">
      <c r="A92" s="153"/>
      <c r="B92" s="154"/>
      <c r="C92" s="151"/>
      <c r="D92" s="167"/>
      <c r="E92" s="167"/>
      <c r="F92" s="167"/>
      <c r="G92" s="167"/>
      <c r="H92" s="152"/>
    </row>
    <row r="93" spans="1:8" x14ac:dyDescent="0.3">
      <c r="A93" s="153"/>
      <c r="B93" s="154"/>
      <c r="C93" s="151"/>
      <c r="D93" s="167"/>
      <c r="E93" s="167"/>
      <c r="F93" s="167"/>
      <c r="G93" s="167"/>
      <c r="H93" s="152"/>
    </row>
    <row r="94" spans="1:8" x14ac:dyDescent="0.3">
      <c r="A94" s="153"/>
      <c r="B94" s="154"/>
      <c r="C94" s="151"/>
      <c r="D94" s="167"/>
      <c r="E94" s="167"/>
      <c r="F94" s="167"/>
      <c r="G94" s="167"/>
      <c r="H94" s="152"/>
    </row>
    <row r="95" spans="1:8" ht="15" thickBot="1" x14ac:dyDescent="0.35">
      <c r="A95" s="155"/>
      <c r="B95" s="156"/>
      <c r="C95" s="168"/>
      <c r="D95" s="169"/>
      <c r="E95" s="169"/>
      <c r="F95" s="169"/>
      <c r="G95" s="169"/>
      <c r="H95" s="170"/>
    </row>
    <row r="98" spans="1:7" ht="15" thickBot="1" x14ac:dyDescent="0.35"/>
    <row r="99" spans="1:7" x14ac:dyDescent="0.3">
      <c r="A99" s="149" t="str">
        <f>VII.!$A$21</f>
        <v>Kontakt</v>
      </c>
      <c r="B99" s="150"/>
      <c r="C99" s="157" t="s">
        <v>532</v>
      </c>
      <c r="D99" s="158"/>
      <c r="E99" s="158"/>
      <c r="F99" s="159"/>
    </row>
    <row r="100" spans="1:7" x14ac:dyDescent="0.3">
      <c r="A100" s="151"/>
      <c r="B100" s="152"/>
      <c r="C100" s="153"/>
      <c r="D100" s="160"/>
      <c r="E100" s="160"/>
      <c r="F100" s="154"/>
    </row>
    <row r="101" spans="1:7" x14ac:dyDescent="0.3">
      <c r="A101" s="151"/>
      <c r="B101" s="152"/>
      <c r="C101" s="153"/>
      <c r="D101" s="160"/>
      <c r="E101" s="160"/>
      <c r="F101" s="154"/>
    </row>
    <row r="102" spans="1:7" x14ac:dyDescent="0.3">
      <c r="A102" s="151"/>
      <c r="B102" s="152"/>
      <c r="C102" s="153"/>
      <c r="D102" s="160"/>
      <c r="E102" s="160"/>
      <c r="F102" s="154"/>
    </row>
    <row r="103" spans="1:7" x14ac:dyDescent="0.3">
      <c r="A103" s="151"/>
      <c r="B103" s="152"/>
      <c r="C103" s="153"/>
      <c r="D103" s="160"/>
      <c r="E103" s="160"/>
      <c r="F103" s="154"/>
    </row>
    <row r="104" spans="1:7" x14ac:dyDescent="0.3">
      <c r="A104" s="153"/>
      <c r="B104" s="154"/>
      <c r="C104" s="153"/>
      <c r="D104" s="160"/>
      <c r="E104" s="160"/>
      <c r="F104" s="154"/>
    </row>
    <row r="105" spans="1:7" x14ac:dyDescent="0.3">
      <c r="A105" s="153"/>
      <c r="B105" s="154"/>
      <c r="C105" s="153"/>
      <c r="D105" s="160"/>
      <c r="E105" s="160"/>
      <c r="F105" s="154"/>
    </row>
    <row r="106" spans="1:7" x14ac:dyDescent="0.3">
      <c r="A106" s="153"/>
      <c r="B106" s="154"/>
      <c r="C106" s="153"/>
      <c r="D106" s="160"/>
      <c r="E106" s="160"/>
      <c r="F106" s="154"/>
    </row>
    <row r="107" spans="1:7" x14ac:dyDescent="0.3">
      <c r="A107" s="153"/>
      <c r="B107" s="154"/>
      <c r="C107" s="153"/>
      <c r="D107" s="160"/>
      <c r="E107" s="160"/>
      <c r="F107" s="154"/>
    </row>
    <row r="108" spans="1:7" ht="15" thickBot="1" x14ac:dyDescent="0.35">
      <c r="A108" s="155"/>
      <c r="B108" s="156"/>
      <c r="C108" s="155"/>
      <c r="D108" s="161"/>
      <c r="E108" s="161"/>
      <c r="F108" s="156"/>
    </row>
    <row r="110" spans="1:7" x14ac:dyDescent="0.3">
      <c r="G110" s="80"/>
    </row>
  </sheetData>
  <mergeCells count="13">
    <mergeCell ref="C4:C5"/>
    <mergeCell ref="D4:D5"/>
    <mergeCell ref="E4:F4"/>
    <mergeCell ref="G4:H4"/>
    <mergeCell ref="A2:I2"/>
    <mergeCell ref="A4:A5"/>
    <mergeCell ref="B4:B5"/>
    <mergeCell ref="A99:B108"/>
    <mergeCell ref="C99:F108"/>
    <mergeCell ref="A60:H60"/>
    <mergeCell ref="A61:H82"/>
    <mergeCell ref="C86:H95"/>
    <mergeCell ref="A86:B9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98AEF-D1C0-4DF3-B7DC-59E4460510AE}">
  <dimension ref="A2:K23"/>
  <sheetViews>
    <sheetView topLeftCell="A19" workbookViewId="0">
      <selection activeCell="A21" sqref="A21:B21"/>
    </sheetView>
  </sheetViews>
  <sheetFormatPr defaultRowHeight="14.4" x14ac:dyDescent="0.3"/>
  <cols>
    <col min="1" max="1" width="12.88671875" customWidth="1"/>
    <col min="3" max="3" width="37.88671875" customWidth="1"/>
    <col min="9" max="9" width="31.109375" customWidth="1"/>
  </cols>
  <sheetData>
    <row r="2" spans="1:11" ht="17.399999999999999" x14ac:dyDescent="0.3">
      <c r="A2" s="126" t="s">
        <v>233</v>
      </c>
      <c r="B2" s="126"/>
      <c r="C2" s="126"/>
      <c r="D2" s="126"/>
      <c r="E2" s="126"/>
      <c r="F2" s="126"/>
      <c r="G2" s="126"/>
      <c r="H2" s="126"/>
      <c r="I2" s="126"/>
      <c r="J2" s="3"/>
      <c r="K2" s="3"/>
    </row>
    <row r="3" spans="1:11" ht="15" thickBo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6" x14ac:dyDescent="0.3">
      <c r="A4" s="141" t="s">
        <v>198</v>
      </c>
      <c r="B4" s="142"/>
      <c r="C4" s="143"/>
      <c r="D4" s="178" t="s">
        <v>3</v>
      </c>
      <c r="E4" s="144"/>
      <c r="F4" s="144" t="s">
        <v>6</v>
      </c>
      <c r="G4" s="144"/>
      <c r="H4" s="4"/>
      <c r="I4" s="5"/>
      <c r="J4" s="3"/>
      <c r="K4" s="3"/>
    </row>
    <row r="5" spans="1:11" ht="15" thickBot="1" x14ac:dyDescent="0.35">
      <c r="A5" s="6" t="s">
        <v>1</v>
      </c>
      <c r="B5" s="7" t="s">
        <v>0</v>
      </c>
      <c r="C5" s="8" t="s">
        <v>2</v>
      </c>
      <c r="D5" s="9" t="s">
        <v>4</v>
      </c>
      <c r="E5" s="10" t="s">
        <v>5</v>
      </c>
      <c r="F5" s="11" t="s">
        <v>7</v>
      </c>
      <c r="G5" s="11" t="s">
        <v>8</v>
      </c>
      <c r="H5" s="11" t="s">
        <v>199</v>
      </c>
      <c r="I5" s="12" t="s">
        <v>200</v>
      </c>
      <c r="J5" s="3"/>
      <c r="K5" s="3"/>
    </row>
    <row r="6" spans="1:11" ht="75" customHeight="1" x14ac:dyDescent="0.3">
      <c r="A6" s="13" t="s">
        <v>201</v>
      </c>
      <c r="B6" s="14" t="s">
        <v>202</v>
      </c>
      <c r="C6" s="15" t="s">
        <v>203</v>
      </c>
      <c r="D6" s="16">
        <v>651810</v>
      </c>
      <c r="E6" s="17">
        <v>239797</v>
      </c>
      <c r="F6" s="18" t="s">
        <v>204</v>
      </c>
      <c r="G6" s="18" t="s">
        <v>205</v>
      </c>
      <c r="H6" s="17">
        <v>3</v>
      </c>
      <c r="I6" s="15" t="s">
        <v>206</v>
      </c>
      <c r="J6" s="3"/>
      <c r="K6" s="3"/>
    </row>
    <row r="7" spans="1:11" ht="75" customHeight="1" x14ac:dyDescent="0.3">
      <c r="A7" s="19">
        <v>34302</v>
      </c>
      <c r="B7" s="14" t="s">
        <v>202</v>
      </c>
      <c r="C7" s="15" t="s">
        <v>207</v>
      </c>
      <c r="D7" s="16">
        <v>651232</v>
      </c>
      <c r="E7" s="17">
        <v>239529</v>
      </c>
      <c r="F7" s="18" t="s">
        <v>208</v>
      </c>
      <c r="G7" s="18" t="s">
        <v>209</v>
      </c>
      <c r="H7" s="17">
        <v>1</v>
      </c>
      <c r="I7" s="15" t="s">
        <v>206</v>
      </c>
      <c r="J7" s="3"/>
      <c r="K7" s="3"/>
    </row>
    <row r="8" spans="1:11" ht="75" customHeight="1" x14ac:dyDescent="0.3">
      <c r="A8" s="19">
        <v>34268</v>
      </c>
      <c r="B8" s="14" t="s">
        <v>202</v>
      </c>
      <c r="C8" s="20" t="s">
        <v>210</v>
      </c>
      <c r="D8" s="16">
        <v>651170</v>
      </c>
      <c r="E8" s="17">
        <v>239440</v>
      </c>
      <c r="F8" s="18" t="s">
        <v>211</v>
      </c>
      <c r="G8" s="18" t="s">
        <v>212</v>
      </c>
      <c r="H8" s="21">
        <v>2</v>
      </c>
      <c r="I8" s="15" t="s">
        <v>206</v>
      </c>
      <c r="J8" s="3"/>
      <c r="K8" s="3"/>
    </row>
    <row r="9" spans="1:11" ht="75" customHeight="1" x14ac:dyDescent="0.3">
      <c r="A9" s="19" t="s">
        <v>213</v>
      </c>
      <c r="B9" s="14" t="s">
        <v>202</v>
      </c>
      <c r="C9" s="20" t="s">
        <v>214</v>
      </c>
      <c r="D9" s="16">
        <v>650703</v>
      </c>
      <c r="E9" s="17">
        <v>239249</v>
      </c>
      <c r="F9" s="18" t="s">
        <v>215</v>
      </c>
      <c r="G9" s="18" t="s">
        <v>216</v>
      </c>
      <c r="H9" s="17">
        <v>1</v>
      </c>
      <c r="I9" s="15" t="s">
        <v>206</v>
      </c>
      <c r="J9" s="3"/>
      <c r="K9" s="3"/>
    </row>
    <row r="10" spans="1:11" ht="75" customHeight="1" x14ac:dyDescent="0.3">
      <c r="A10" s="22" t="s">
        <v>217</v>
      </c>
      <c r="B10" s="14" t="s">
        <v>202</v>
      </c>
      <c r="C10" s="20" t="s">
        <v>218</v>
      </c>
      <c r="D10" s="16">
        <v>650963</v>
      </c>
      <c r="E10" s="17">
        <v>239566</v>
      </c>
      <c r="F10" s="18" t="s">
        <v>219</v>
      </c>
      <c r="G10" s="18" t="s">
        <v>220</v>
      </c>
      <c r="H10" s="17">
        <v>1</v>
      </c>
      <c r="I10" s="15" t="s">
        <v>206</v>
      </c>
      <c r="J10" s="3"/>
      <c r="K10" s="3"/>
    </row>
    <row r="11" spans="1:11" ht="75" customHeight="1" x14ac:dyDescent="0.3">
      <c r="A11" s="19">
        <v>32922</v>
      </c>
      <c r="B11" s="14" t="s">
        <v>202</v>
      </c>
      <c r="C11" s="20" t="s">
        <v>221</v>
      </c>
      <c r="D11" s="16">
        <v>653038</v>
      </c>
      <c r="E11" s="17">
        <v>239852</v>
      </c>
      <c r="F11" s="18" t="s">
        <v>222</v>
      </c>
      <c r="G11" s="18" t="s">
        <v>223</v>
      </c>
      <c r="H11" s="17">
        <v>2</v>
      </c>
      <c r="I11" s="15" t="s">
        <v>206</v>
      </c>
      <c r="J11" s="3"/>
      <c r="K11" s="3"/>
    </row>
    <row r="12" spans="1:11" ht="75" customHeight="1" thickBot="1" x14ac:dyDescent="0.35">
      <c r="A12" s="23" t="s">
        <v>224</v>
      </c>
      <c r="B12" s="24" t="s">
        <v>202</v>
      </c>
      <c r="C12" s="25" t="s">
        <v>225</v>
      </c>
      <c r="D12" s="26">
        <v>652140</v>
      </c>
      <c r="E12" s="27">
        <v>240487</v>
      </c>
      <c r="F12" s="28" t="s">
        <v>226</v>
      </c>
      <c r="G12" s="28" t="s">
        <v>227</v>
      </c>
      <c r="H12" s="27">
        <v>1</v>
      </c>
      <c r="I12" s="29" t="s">
        <v>206</v>
      </c>
      <c r="J12" s="3"/>
      <c r="K12" s="3"/>
    </row>
    <row r="13" spans="1:11" ht="83.25" customHeight="1" x14ac:dyDescent="0.3">
      <c r="A13" s="30">
        <v>33530</v>
      </c>
      <c r="B13" s="31" t="s">
        <v>202</v>
      </c>
      <c r="C13" s="32" t="s">
        <v>239</v>
      </c>
      <c r="D13" s="33">
        <v>651888</v>
      </c>
      <c r="E13" s="33">
        <v>240369</v>
      </c>
      <c r="F13" s="34" t="s">
        <v>228</v>
      </c>
      <c r="G13" s="34" t="s">
        <v>229</v>
      </c>
      <c r="H13" s="33">
        <v>1</v>
      </c>
      <c r="I13" s="35"/>
      <c r="J13" s="3"/>
      <c r="K13" s="3"/>
    </row>
    <row r="14" spans="1:1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5" thickBo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11" customHeight="1" thickBot="1" x14ac:dyDescent="0.35">
      <c r="A18" s="176" t="s">
        <v>231</v>
      </c>
      <c r="B18" s="177"/>
      <c r="C18" s="173" t="s">
        <v>230</v>
      </c>
      <c r="D18" s="174"/>
      <c r="E18" s="174"/>
      <c r="F18" s="174"/>
      <c r="G18" s="174"/>
      <c r="H18" s="174"/>
      <c r="I18" s="175"/>
      <c r="J18" s="3"/>
      <c r="K18" s="3"/>
    </row>
    <row r="19" spans="1:1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5" thickBo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80.6" thickBot="1" x14ac:dyDescent="0.35">
      <c r="A21" s="176" t="s">
        <v>234</v>
      </c>
      <c r="B21" s="177"/>
      <c r="C21" s="36" t="s">
        <v>235</v>
      </c>
      <c r="D21" s="3"/>
      <c r="E21" s="3"/>
      <c r="F21" s="3"/>
      <c r="G21" s="3"/>
      <c r="H21" s="3"/>
      <c r="I21" s="3"/>
      <c r="J21" s="3"/>
      <c r="K21" s="3"/>
    </row>
    <row r="22" spans="1:1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</sheetData>
  <mergeCells count="7">
    <mergeCell ref="C18:I18"/>
    <mergeCell ref="A18:B18"/>
    <mergeCell ref="A2:I2"/>
    <mergeCell ref="A21:B21"/>
    <mergeCell ref="A4:C4"/>
    <mergeCell ref="D4:E4"/>
    <mergeCell ref="F4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8736E-83F8-499B-BADC-6F5BE090F572}">
  <dimension ref="A1:H71"/>
  <sheetViews>
    <sheetView tabSelected="1" topLeftCell="A49" workbookViewId="0">
      <selection activeCell="D67" sqref="D67"/>
    </sheetView>
  </sheetViews>
  <sheetFormatPr defaultRowHeight="14.4" x14ac:dyDescent="0.3"/>
  <cols>
    <col min="3" max="3" width="39.6640625" customWidth="1"/>
    <col min="4" max="4" width="19" customWidth="1"/>
    <col min="5" max="5" width="17" customWidth="1"/>
    <col min="6" max="6" width="15.109375" customWidth="1"/>
    <col min="7" max="7" width="21" customWidth="1"/>
    <col min="8" max="8" width="21.88671875" customWidth="1"/>
  </cols>
  <sheetData>
    <row r="1" spans="1:8" ht="15" thickBot="1" x14ac:dyDescent="0.35"/>
    <row r="2" spans="1:8" ht="15.6" x14ac:dyDescent="0.3">
      <c r="A2" s="179" t="s">
        <v>197</v>
      </c>
      <c r="B2" s="180"/>
      <c r="C2" s="181"/>
      <c r="D2" s="105"/>
      <c r="E2" s="182" t="s">
        <v>3</v>
      </c>
      <c r="F2" s="182"/>
      <c r="G2" s="182" t="s">
        <v>6</v>
      </c>
      <c r="H2" s="183"/>
    </row>
    <row r="3" spans="1:8" ht="27.6" x14ac:dyDescent="0.3">
      <c r="A3" s="106" t="s">
        <v>1</v>
      </c>
      <c r="B3" s="94" t="s">
        <v>0</v>
      </c>
      <c r="C3" s="95" t="s">
        <v>2</v>
      </c>
      <c r="D3" s="96" t="s">
        <v>643</v>
      </c>
      <c r="E3" s="97" t="s">
        <v>4</v>
      </c>
      <c r="F3" s="97" t="s">
        <v>5</v>
      </c>
      <c r="G3" s="98" t="s">
        <v>7</v>
      </c>
      <c r="H3" s="107" t="s">
        <v>8</v>
      </c>
    </row>
    <row r="4" spans="1:8" x14ac:dyDescent="0.3">
      <c r="A4" s="108" t="s">
        <v>644</v>
      </c>
      <c r="B4" s="89" t="s">
        <v>645</v>
      </c>
      <c r="C4" s="91" t="s">
        <v>646</v>
      </c>
      <c r="D4" s="91" t="s">
        <v>647</v>
      </c>
      <c r="E4" s="87">
        <v>654540.94050899998</v>
      </c>
      <c r="F4" s="87">
        <v>241758.849006</v>
      </c>
      <c r="G4" s="88" t="s">
        <v>742</v>
      </c>
      <c r="H4" s="109" t="s">
        <v>743</v>
      </c>
    </row>
    <row r="5" spans="1:8" ht="15.6" x14ac:dyDescent="0.3">
      <c r="A5" s="110" t="s">
        <v>648</v>
      </c>
      <c r="B5" s="89" t="s">
        <v>645</v>
      </c>
      <c r="C5" s="99" t="s">
        <v>649</v>
      </c>
      <c r="D5" s="91" t="s">
        <v>647</v>
      </c>
      <c r="E5" s="87">
        <v>657021.83909999998</v>
      </c>
      <c r="F5" s="87">
        <v>240073.585846</v>
      </c>
      <c r="G5" s="88" t="s">
        <v>744</v>
      </c>
      <c r="H5" s="109" t="s">
        <v>745</v>
      </c>
    </row>
    <row r="6" spans="1:8" ht="15.6" x14ac:dyDescent="0.3">
      <c r="A6" s="110" t="s">
        <v>650</v>
      </c>
      <c r="B6" s="89" t="s">
        <v>645</v>
      </c>
      <c r="C6" s="99" t="s">
        <v>651</v>
      </c>
      <c r="D6" s="91" t="s">
        <v>647</v>
      </c>
      <c r="E6" s="87">
        <v>656030.52593899996</v>
      </c>
      <c r="F6" s="87">
        <v>239939.65314899999</v>
      </c>
      <c r="G6" s="88" t="s">
        <v>746</v>
      </c>
      <c r="H6" s="109" t="s">
        <v>747</v>
      </c>
    </row>
    <row r="7" spans="1:8" ht="15.6" x14ac:dyDescent="0.3">
      <c r="A7" s="110" t="s">
        <v>652</v>
      </c>
      <c r="B7" s="89" t="s">
        <v>645</v>
      </c>
      <c r="C7" s="99" t="s">
        <v>653</v>
      </c>
      <c r="D7" s="91" t="s">
        <v>647</v>
      </c>
      <c r="E7" s="87">
        <v>655521.74535900005</v>
      </c>
      <c r="F7" s="87">
        <v>239856.99841</v>
      </c>
      <c r="G7" s="88" t="s">
        <v>748</v>
      </c>
      <c r="H7" s="109" t="s">
        <v>749</v>
      </c>
    </row>
    <row r="8" spans="1:8" ht="15.6" x14ac:dyDescent="0.3">
      <c r="A8" s="108" t="s">
        <v>654</v>
      </c>
      <c r="B8" s="89" t="s">
        <v>645</v>
      </c>
      <c r="C8" s="99" t="s">
        <v>655</v>
      </c>
      <c r="D8" s="91" t="s">
        <v>647</v>
      </c>
      <c r="E8" s="87">
        <v>655656.28630200005</v>
      </c>
      <c r="F8" s="87">
        <v>239883.14356900001</v>
      </c>
      <c r="G8" s="88" t="s">
        <v>750</v>
      </c>
      <c r="H8" s="109" t="s">
        <v>751</v>
      </c>
    </row>
    <row r="9" spans="1:8" ht="15.6" x14ac:dyDescent="0.3">
      <c r="A9" s="110" t="s">
        <v>656</v>
      </c>
      <c r="B9" s="89" t="s">
        <v>645</v>
      </c>
      <c r="C9" s="99" t="s">
        <v>657</v>
      </c>
      <c r="D9" s="91" t="s">
        <v>647</v>
      </c>
      <c r="E9" s="93">
        <v>655740.78044999996</v>
      </c>
      <c r="F9" s="87">
        <v>241413.15206600001</v>
      </c>
      <c r="G9" s="88" t="s">
        <v>752</v>
      </c>
      <c r="H9" s="109" t="s">
        <v>753</v>
      </c>
    </row>
    <row r="10" spans="1:8" ht="15.6" x14ac:dyDescent="0.3">
      <c r="A10" s="110" t="s">
        <v>658</v>
      </c>
      <c r="B10" s="89" t="s">
        <v>645</v>
      </c>
      <c r="C10" s="99" t="s">
        <v>659</v>
      </c>
      <c r="D10" s="91" t="s">
        <v>647</v>
      </c>
      <c r="E10" s="87">
        <v>655702.14496299997</v>
      </c>
      <c r="F10" s="87">
        <v>241107.04723200001</v>
      </c>
      <c r="G10" s="88" t="s">
        <v>754</v>
      </c>
      <c r="H10" s="109" t="s">
        <v>755</v>
      </c>
    </row>
    <row r="11" spans="1:8" ht="15.6" x14ac:dyDescent="0.3">
      <c r="A11" s="110" t="s">
        <v>660</v>
      </c>
      <c r="B11" s="89" t="s">
        <v>645</v>
      </c>
      <c r="C11" s="100" t="s">
        <v>661</v>
      </c>
      <c r="D11" s="91" t="s">
        <v>647</v>
      </c>
      <c r="E11" s="87">
        <v>655875.30778399995</v>
      </c>
      <c r="F11" s="87">
        <v>240785.112417</v>
      </c>
      <c r="G11" s="88" t="s">
        <v>756</v>
      </c>
      <c r="H11" s="109" t="s">
        <v>757</v>
      </c>
    </row>
    <row r="12" spans="1:8" ht="15.6" x14ac:dyDescent="0.3">
      <c r="A12" s="110" t="s">
        <v>662</v>
      </c>
      <c r="B12" s="89" t="s">
        <v>645</v>
      </c>
      <c r="C12" s="100" t="s">
        <v>663</v>
      </c>
      <c r="D12" s="91" t="s">
        <v>647</v>
      </c>
      <c r="E12" s="87">
        <v>656286.88247800001</v>
      </c>
      <c r="F12" s="87">
        <v>240569.27934099999</v>
      </c>
      <c r="G12" s="88" t="s">
        <v>758</v>
      </c>
      <c r="H12" s="109" t="s">
        <v>759</v>
      </c>
    </row>
    <row r="13" spans="1:8" ht="15.6" x14ac:dyDescent="0.3">
      <c r="A13" s="111" t="s">
        <v>664</v>
      </c>
      <c r="B13" s="89" t="s">
        <v>645</v>
      </c>
      <c r="C13" s="101" t="s">
        <v>665</v>
      </c>
      <c r="D13" s="91" t="s">
        <v>647</v>
      </c>
      <c r="E13" s="93">
        <v>654561.82038799999</v>
      </c>
      <c r="F13" s="87">
        <v>241290.95028600001</v>
      </c>
      <c r="G13" s="88" t="s">
        <v>760</v>
      </c>
      <c r="H13" s="109" t="s">
        <v>761</v>
      </c>
    </row>
    <row r="14" spans="1:8" ht="15.6" x14ac:dyDescent="0.3">
      <c r="A14" s="110" t="s">
        <v>666</v>
      </c>
      <c r="B14" s="89" t="s">
        <v>645</v>
      </c>
      <c r="C14" s="120" t="s">
        <v>667</v>
      </c>
      <c r="D14" s="91" t="s">
        <v>647</v>
      </c>
      <c r="E14" s="87">
        <v>656085.79319400003</v>
      </c>
      <c r="F14" s="87">
        <v>240338.38409000001</v>
      </c>
      <c r="G14" s="88"/>
      <c r="H14" s="109"/>
    </row>
    <row r="15" spans="1:8" ht="15.6" x14ac:dyDescent="0.3">
      <c r="A15" s="110" t="s">
        <v>668</v>
      </c>
      <c r="B15" s="89" t="s">
        <v>645</v>
      </c>
      <c r="C15" s="101" t="s">
        <v>669</v>
      </c>
      <c r="D15" s="91" t="s">
        <v>647</v>
      </c>
      <c r="E15" s="93">
        <v>654952.57110599999</v>
      </c>
      <c r="F15" s="87">
        <v>240906.41470299999</v>
      </c>
      <c r="G15" s="88" t="s">
        <v>762</v>
      </c>
      <c r="H15" s="109" t="s">
        <v>763</v>
      </c>
    </row>
    <row r="16" spans="1:8" ht="15.6" x14ac:dyDescent="0.3">
      <c r="A16" s="110" t="s">
        <v>668</v>
      </c>
      <c r="B16" s="89" t="s">
        <v>645</v>
      </c>
      <c r="C16" s="101" t="s">
        <v>670</v>
      </c>
      <c r="D16" s="91" t="s">
        <v>647</v>
      </c>
      <c r="E16" s="87">
        <v>654983.06509799999</v>
      </c>
      <c r="F16" s="87">
        <v>240885.92980899999</v>
      </c>
      <c r="G16" s="88" t="s">
        <v>764</v>
      </c>
      <c r="H16" s="109" t="s">
        <v>765</v>
      </c>
    </row>
    <row r="17" spans="1:8" ht="15.6" x14ac:dyDescent="0.3">
      <c r="A17" s="110" t="s">
        <v>671</v>
      </c>
      <c r="B17" s="89" t="s">
        <v>645</v>
      </c>
      <c r="C17" s="99" t="s">
        <v>672</v>
      </c>
      <c r="D17" s="91" t="s">
        <v>647</v>
      </c>
      <c r="E17" s="87">
        <v>657090.604315</v>
      </c>
      <c r="F17" s="87">
        <v>240944.941318</v>
      </c>
      <c r="G17" s="88" t="s">
        <v>766</v>
      </c>
      <c r="H17" s="109" t="s">
        <v>767</v>
      </c>
    </row>
    <row r="18" spans="1:8" ht="15.6" x14ac:dyDescent="0.3">
      <c r="A18" s="110" t="s">
        <v>671</v>
      </c>
      <c r="B18" s="89" t="s">
        <v>645</v>
      </c>
      <c r="C18" s="99" t="s">
        <v>673</v>
      </c>
      <c r="D18" s="91" t="s">
        <v>647</v>
      </c>
      <c r="E18" s="87">
        <v>657280.84294700006</v>
      </c>
      <c r="F18" s="87">
        <v>241063.144837</v>
      </c>
      <c r="G18" s="88" t="s">
        <v>768</v>
      </c>
      <c r="H18" s="109" t="s">
        <v>769</v>
      </c>
    </row>
    <row r="19" spans="1:8" ht="15.6" x14ac:dyDescent="0.3">
      <c r="A19" s="110" t="s">
        <v>671</v>
      </c>
      <c r="B19" s="89" t="s">
        <v>645</v>
      </c>
      <c r="C19" s="99" t="s">
        <v>674</v>
      </c>
      <c r="D19" s="91" t="s">
        <v>647</v>
      </c>
      <c r="E19" s="87">
        <v>657162.24965699995</v>
      </c>
      <c r="F19" s="87">
        <v>241213.60923100001</v>
      </c>
      <c r="G19" s="88" t="s">
        <v>770</v>
      </c>
      <c r="H19" s="109" t="s">
        <v>771</v>
      </c>
    </row>
    <row r="20" spans="1:8" ht="15.6" x14ac:dyDescent="0.3">
      <c r="A20" s="112" t="s">
        <v>671</v>
      </c>
      <c r="B20" s="89" t="s">
        <v>645</v>
      </c>
      <c r="C20" s="99" t="s">
        <v>675</v>
      </c>
      <c r="D20" s="91" t="s">
        <v>647</v>
      </c>
      <c r="E20" s="87">
        <v>657355.44974299998</v>
      </c>
      <c r="F20" s="87">
        <v>240856.421447</v>
      </c>
      <c r="G20" s="88" t="s">
        <v>772</v>
      </c>
      <c r="H20" s="109" t="s">
        <v>773</v>
      </c>
    </row>
    <row r="21" spans="1:8" ht="15.6" x14ac:dyDescent="0.3">
      <c r="A21" s="110" t="s">
        <v>676</v>
      </c>
      <c r="B21" s="89" t="s">
        <v>645</v>
      </c>
      <c r="C21" s="99" t="s">
        <v>677</v>
      </c>
      <c r="D21" s="91" t="s">
        <v>647</v>
      </c>
      <c r="E21" s="87">
        <v>656836.86884400004</v>
      </c>
      <c r="F21" s="87">
        <v>240320.30895899999</v>
      </c>
      <c r="G21" s="88" t="s">
        <v>774</v>
      </c>
      <c r="H21" s="109" t="s">
        <v>775</v>
      </c>
    </row>
    <row r="22" spans="1:8" ht="15.6" x14ac:dyDescent="0.3">
      <c r="A22" s="110" t="s">
        <v>678</v>
      </c>
      <c r="B22" s="89" t="s">
        <v>645</v>
      </c>
      <c r="C22" s="99" t="s">
        <v>679</v>
      </c>
      <c r="D22" s="91" t="s">
        <v>647</v>
      </c>
      <c r="E22" s="87">
        <v>657624.83721999999</v>
      </c>
      <c r="F22" s="87">
        <v>240471.58744500001</v>
      </c>
      <c r="G22" s="88" t="s">
        <v>776</v>
      </c>
      <c r="H22" s="109" t="s">
        <v>777</v>
      </c>
    </row>
    <row r="23" spans="1:8" ht="15.6" x14ac:dyDescent="0.3">
      <c r="A23" s="110" t="s">
        <v>680</v>
      </c>
      <c r="B23" s="89" t="s">
        <v>645</v>
      </c>
      <c r="C23" s="99" t="s">
        <v>681</v>
      </c>
      <c r="D23" s="91" t="s">
        <v>647</v>
      </c>
      <c r="E23" s="87">
        <v>656412.88245999999</v>
      </c>
      <c r="F23" s="87">
        <v>241291.59039500001</v>
      </c>
      <c r="G23" s="88" t="s">
        <v>778</v>
      </c>
      <c r="H23" s="109" t="s">
        <v>779</v>
      </c>
    </row>
    <row r="24" spans="1:8" ht="15.6" x14ac:dyDescent="0.3">
      <c r="A24" s="113" t="s">
        <v>682</v>
      </c>
      <c r="B24" s="89" t="s">
        <v>645</v>
      </c>
      <c r="C24" s="101" t="s">
        <v>683</v>
      </c>
      <c r="D24" s="91" t="s">
        <v>647</v>
      </c>
      <c r="E24" s="87">
        <v>655476.76027800003</v>
      </c>
      <c r="F24" s="87">
        <v>241011.717833</v>
      </c>
      <c r="G24" s="88" t="s">
        <v>780</v>
      </c>
      <c r="H24" s="109" t="s">
        <v>781</v>
      </c>
    </row>
    <row r="25" spans="1:8" ht="15.6" x14ac:dyDescent="0.3">
      <c r="A25" s="110" t="s">
        <v>660</v>
      </c>
      <c r="B25" s="89" t="s">
        <v>645</v>
      </c>
      <c r="C25" s="101" t="s">
        <v>684</v>
      </c>
      <c r="D25" s="91" t="s">
        <v>647</v>
      </c>
      <c r="E25" s="87">
        <v>655786.35291500005</v>
      </c>
      <c r="F25" s="87">
        <v>240709.016948</v>
      </c>
      <c r="G25" s="88" t="s">
        <v>782</v>
      </c>
      <c r="H25" s="109" t="s">
        <v>783</v>
      </c>
    </row>
    <row r="26" spans="1:8" ht="15.6" x14ac:dyDescent="0.3">
      <c r="A26" s="110" t="s">
        <v>685</v>
      </c>
      <c r="B26" s="89" t="s">
        <v>645</v>
      </c>
      <c r="C26" s="101" t="s">
        <v>686</v>
      </c>
      <c r="D26" s="91" t="s">
        <v>647</v>
      </c>
      <c r="E26" s="87">
        <v>655927.89717100002</v>
      </c>
      <c r="F26" s="87">
        <v>240246.861286</v>
      </c>
      <c r="G26" s="88" t="s">
        <v>784</v>
      </c>
      <c r="H26" s="109" t="s">
        <v>785</v>
      </c>
    </row>
    <row r="27" spans="1:8" ht="15.6" x14ac:dyDescent="0.3">
      <c r="A27" s="110" t="s">
        <v>687</v>
      </c>
      <c r="B27" s="89" t="s">
        <v>645</v>
      </c>
      <c r="C27" s="101" t="s">
        <v>688</v>
      </c>
      <c r="D27" s="91" t="s">
        <v>647</v>
      </c>
      <c r="E27" s="87">
        <v>654568.10193799995</v>
      </c>
      <c r="F27" s="87">
        <v>240892.22284900001</v>
      </c>
      <c r="G27" s="88" t="s">
        <v>786</v>
      </c>
      <c r="H27" s="109" t="s">
        <v>787</v>
      </c>
    </row>
    <row r="28" spans="1:8" ht="15.6" x14ac:dyDescent="0.3">
      <c r="A28" s="110" t="s">
        <v>687</v>
      </c>
      <c r="B28" s="89" t="s">
        <v>645</v>
      </c>
      <c r="C28" s="99" t="s">
        <v>689</v>
      </c>
      <c r="D28" s="91" t="s">
        <v>647</v>
      </c>
      <c r="E28" s="87">
        <v>654513.09643200005</v>
      </c>
      <c r="F28" s="87">
        <v>240900.87903800001</v>
      </c>
      <c r="G28" s="88" t="s">
        <v>786</v>
      </c>
      <c r="H28" s="109" t="s">
        <v>787</v>
      </c>
    </row>
    <row r="29" spans="1:8" ht="15.6" x14ac:dyDescent="0.3">
      <c r="A29" s="110" t="s">
        <v>690</v>
      </c>
      <c r="B29" s="89" t="s">
        <v>645</v>
      </c>
      <c r="C29" s="99" t="s">
        <v>691</v>
      </c>
      <c r="D29" s="91" t="s">
        <v>647</v>
      </c>
      <c r="E29" s="87">
        <v>655647.01168</v>
      </c>
      <c r="F29" s="87">
        <v>241236.949479</v>
      </c>
      <c r="G29" s="88" t="s">
        <v>786</v>
      </c>
      <c r="H29" s="109" t="s">
        <v>787</v>
      </c>
    </row>
    <row r="30" spans="1:8" ht="15.6" x14ac:dyDescent="0.3">
      <c r="A30" s="110" t="s">
        <v>692</v>
      </c>
      <c r="B30" s="89" t="s">
        <v>645</v>
      </c>
      <c r="C30" s="99" t="s">
        <v>693</v>
      </c>
      <c r="D30" s="91" t="s">
        <v>647</v>
      </c>
      <c r="E30" s="87">
        <v>655748.721639</v>
      </c>
      <c r="F30" s="87">
        <v>241245.180123</v>
      </c>
      <c r="G30" s="88" t="s">
        <v>788</v>
      </c>
      <c r="H30" s="109" t="s">
        <v>789</v>
      </c>
    </row>
    <row r="31" spans="1:8" ht="15.6" x14ac:dyDescent="0.3">
      <c r="A31" s="108" t="s">
        <v>694</v>
      </c>
      <c r="B31" s="89" t="s">
        <v>645</v>
      </c>
      <c r="C31" s="101" t="s">
        <v>695</v>
      </c>
      <c r="D31" s="91" t="s">
        <v>647</v>
      </c>
      <c r="E31" s="93">
        <v>653833.97277300002</v>
      </c>
      <c r="F31" s="87">
        <v>242148.253578</v>
      </c>
      <c r="G31" s="88" t="s">
        <v>790</v>
      </c>
      <c r="H31" s="109" t="s">
        <v>791</v>
      </c>
    </row>
    <row r="32" spans="1:8" ht="15.6" x14ac:dyDescent="0.3">
      <c r="A32" s="113" t="s">
        <v>694</v>
      </c>
      <c r="B32" s="89" t="s">
        <v>645</v>
      </c>
      <c r="C32" s="101" t="s">
        <v>696</v>
      </c>
      <c r="D32" s="91" t="s">
        <v>647</v>
      </c>
      <c r="E32" s="88">
        <v>653755.69058199995</v>
      </c>
      <c r="F32" s="88">
        <v>242148.801033</v>
      </c>
      <c r="G32" s="88" t="s">
        <v>792</v>
      </c>
      <c r="H32" s="109" t="s">
        <v>793</v>
      </c>
    </row>
    <row r="33" spans="1:8" ht="15.6" x14ac:dyDescent="0.3">
      <c r="A33" s="113" t="s">
        <v>697</v>
      </c>
      <c r="B33" s="89" t="s">
        <v>645</v>
      </c>
      <c r="C33" s="101" t="s">
        <v>698</v>
      </c>
      <c r="D33" s="91" t="s">
        <v>647</v>
      </c>
      <c r="E33" s="88">
        <v>654509.12286200002</v>
      </c>
      <c r="F33" s="88">
        <v>243579.255897</v>
      </c>
      <c r="G33" s="88" t="s">
        <v>794</v>
      </c>
      <c r="H33" s="109" t="s">
        <v>795</v>
      </c>
    </row>
    <row r="34" spans="1:8" ht="15.6" x14ac:dyDescent="0.3">
      <c r="A34" s="114" t="s">
        <v>699</v>
      </c>
      <c r="B34" s="89" t="s">
        <v>645</v>
      </c>
      <c r="C34" s="99" t="s">
        <v>700</v>
      </c>
      <c r="D34" s="91" t="s">
        <v>647</v>
      </c>
      <c r="E34" s="90">
        <v>654669.30738799996</v>
      </c>
      <c r="F34" s="90">
        <v>243524.01626800001</v>
      </c>
      <c r="G34" s="90" t="s">
        <v>796</v>
      </c>
      <c r="H34" s="115" t="s">
        <v>797</v>
      </c>
    </row>
    <row r="35" spans="1:8" ht="15.6" x14ac:dyDescent="0.3">
      <c r="A35" s="114" t="s">
        <v>701</v>
      </c>
      <c r="B35" s="89" t="s">
        <v>645</v>
      </c>
      <c r="C35" s="101" t="s">
        <v>702</v>
      </c>
      <c r="D35" s="91" t="s">
        <v>647</v>
      </c>
      <c r="E35" s="90">
        <v>654322.764249</v>
      </c>
      <c r="F35" s="90">
        <v>243192.010259</v>
      </c>
      <c r="G35" s="90" t="s">
        <v>798</v>
      </c>
      <c r="H35" s="115" t="s">
        <v>799</v>
      </c>
    </row>
    <row r="36" spans="1:8" ht="15.6" x14ac:dyDescent="0.3">
      <c r="A36" s="114" t="s">
        <v>703</v>
      </c>
      <c r="B36" s="89" t="s">
        <v>645</v>
      </c>
      <c r="C36" s="101" t="s">
        <v>704</v>
      </c>
      <c r="D36" s="91" t="s">
        <v>647</v>
      </c>
      <c r="E36" s="90">
        <v>654058.54206200002</v>
      </c>
      <c r="F36" s="90">
        <v>242908.40199899999</v>
      </c>
      <c r="G36" s="90" t="s">
        <v>800</v>
      </c>
      <c r="H36" s="115" t="s">
        <v>801</v>
      </c>
    </row>
    <row r="37" spans="1:8" ht="15.6" x14ac:dyDescent="0.3">
      <c r="A37" s="114" t="s">
        <v>705</v>
      </c>
      <c r="B37" s="89" t="s">
        <v>645</v>
      </c>
      <c r="C37" s="101" t="s">
        <v>706</v>
      </c>
      <c r="D37" s="91" t="s">
        <v>647</v>
      </c>
      <c r="E37" s="90">
        <v>654766.47366999998</v>
      </c>
      <c r="F37" s="90">
        <v>242706.62012400001</v>
      </c>
      <c r="G37" s="90" t="s">
        <v>802</v>
      </c>
      <c r="H37" s="115" t="s">
        <v>803</v>
      </c>
    </row>
    <row r="38" spans="1:8" ht="15.6" x14ac:dyDescent="0.3">
      <c r="A38" s="114" t="s">
        <v>707</v>
      </c>
      <c r="B38" s="89" t="s">
        <v>645</v>
      </c>
      <c r="C38" s="99" t="s">
        <v>708</v>
      </c>
      <c r="D38" s="91" t="s">
        <v>647</v>
      </c>
      <c r="E38" s="90">
        <v>655278.68875800003</v>
      </c>
      <c r="F38" s="90">
        <v>243225.032664</v>
      </c>
      <c r="G38" s="90" t="s">
        <v>804</v>
      </c>
      <c r="H38" s="115" t="s">
        <v>805</v>
      </c>
    </row>
    <row r="39" spans="1:8" ht="15.6" x14ac:dyDescent="0.3">
      <c r="A39" s="114" t="s">
        <v>662</v>
      </c>
      <c r="B39" s="89" t="s">
        <v>645</v>
      </c>
      <c r="C39" s="101" t="s">
        <v>709</v>
      </c>
      <c r="D39" s="91" t="s">
        <v>647</v>
      </c>
      <c r="E39" s="90">
        <v>657138.55402799998</v>
      </c>
      <c r="F39" s="90">
        <v>240334.83704400001</v>
      </c>
      <c r="G39" s="90" t="s">
        <v>806</v>
      </c>
      <c r="H39" s="115" t="s">
        <v>807</v>
      </c>
    </row>
    <row r="40" spans="1:8" ht="15.6" x14ac:dyDescent="0.3">
      <c r="A40" s="114" t="s">
        <v>710</v>
      </c>
      <c r="B40" s="89" t="s">
        <v>645</v>
      </c>
      <c r="C40" s="99" t="s">
        <v>711</v>
      </c>
      <c r="D40" s="91" t="s">
        <v>647</v>
      </c>
      <c r="E40" s="90">
        <v>657314.86385800003</v>
      </c>
      <c r="F40" s="90">
        <v>240193.90714600001</v>
      </c>
      <c r="G40" s="90" t="s">
        <v>808</v>
      </c>
      <c r="H40" s="115" t="s">
        <v>809</v>
      </c>
    </row>
    <row r="41" spans="1:8" ht="15.6" x14ac:dyDescent="0.3">
      <c r="A41" s="114" t="s">
        <v>712</v>
      </c>
      <c r="B41" s="89" t="s">
        <v>645</v>
      </c>
      <c r="C41" s="101" t="s">
        <v>713</v>
      </c>
      <c r="D41" s="91" t="s">
        <v>647</v>
      </c>
      <c r="E41" s="90">
        <v>657744.65613000002</v>
      </c>
      <c r="F41" s="90">
        <v>240264.881819</v>
      </c>
      <c r="G41" s="90" t="s">
        <v>810</v>
      </c>
      <c r="H41" s="115" t="s">
        <v>811</v>
      </c>
    </row>
    <row r="42" spans="1:8" ht="15.6" x14ac:dyDescent="0.3">
      <c r="A42" s="114" t="s">
        <v>714</v>
      </c>
      <c r="B42" s="89" t="s">
        <v>645</v>
      </c>
      <c r="C42" s="101" t="s">
        <v>715</v>
      </c>
      <c r="D42" s="91" t="s">
        <v>647</v>
      </c>
      <c r="E42" s="90">
        <v>657865.40313800005</v>
      </c>
      <c r="F42" s="90">
        <v>240309.15809400001</v>
      </c>
      <c r="G42" s="90" t="s">
        <v>812</v>
      </c>
      <c r="H42" s="115" t="s">
        <v>813</v>
      </c>
    </row>
    <row r="43" spans="1:8" ht="15.6" x14ac:dyDescent="0.3">
      <c r="A43" s="114" t="s">
        <v>716</v>
      </c>
      <c r="B43" s="89" t="s">
        <v>645</v>
      </c>
      <c r="C43" s="99" t="s">
        <v>717</v>
      </c>
      <c r="D43" s="91" t="s">
        <v>647</v>
      </c>
      <c r="E43" s="90">
        <v>657745.28540099994</v>
      </c>
      <c r="F43" s="90">
        <v>240586.07360199999</v>
      </c>
      <c r="G43" s="90" t="s">
        <v>814</v>
      </c>
      <c r="H43" s="115" t="s">
        <v>815</v>
      </c>
    </row>
    <row r="44" spans="1:8" ht="15.6" x14ac:dyDescent="0.3">
      <c r="A44" s="114" t="s">
        <v>718</v>
      </c>
      <c r="B44" s="89" t="s">
        <v>645</v>
      </c>
      <c r="C44" s="101" t="s">
        <v>719</v>
      </c>
      <c r="D44" s="91" t="s">
        <v>647</v>
      </c>
      <c r="E44" s="90">
        <v>657485.12520100002</v>
      </c>
      <c r="F44" s="90">
        <v>240685.15540399999</v>
      </c>
      <c r="G44" s="90" t="s">
        <v>816</v>
      </c>
      <c r="H44" s="115" t="s">
        <v>817</v>
      </c>
    </row>
    <row r="45" spans="1:8" ht="15.6" x14ac:dyDescent="0.3">
      <c r="A45" s="114" t="s">
        <v>671</v>
      </c>
      <c r="B45" s="89" t="s">
        <v>645</v>
      </c>
      <c r="C45" s="100" t="s">
        <v>720</v>
      </c>
      <c r="D45" s="91" t="s">
        <v>647</v>
      </c>
      <c r="E45" s="90">
        <v>657303.91541599995</v>
      </c>
      <c r="F45" s="90">
        <v>241204.20813499999</v>
      </c>
      <c r="G45" s="90" t="s">
        <v>818</v>
      </c>
      <c r="H45" s="115" t="s">
        <v>819</v>
      </c>
    </row>
    <row r="46" spans="1:8" ht="15.6" x14ac:dyDescent="0.3">
      <c r="A46" s="114" t="s">
        <v>721</v>
      </c>
      <c r="B46" s="89" t="s">
        <v>645</v>
      </c>
      <c r="C46" s="120" t="s">
        <v>722</v>
      </c>
      <c r="D46" s="91" t="s">
        <v>647</v>
      </c>
      <c r="E46" s="90">
        <v>654986.335891</v>
      </c>
      <c r="F46" s="90">
        <v>241694.17845599999</v>
      </c>
      <c r="G46" s="90"/>
      <c r="H46" s="115"/>
    </row>
    <row r="47" spans="1:8" ht="15.6" x14ac:dyDescent="0.3">
      <c r="A47" s="114" t="s">
        <v>721</v>
      </c>
      <c r="B47" s="89" t="s">
        <v>645</v>
      </c>
      <c r="C47" s="121" t="s">
        <v>723</v>
      </c>
      <c r="D47" s="91" t="s">
        <v>647</v>
      </c>
      <c r="E47" s="90">
        <v>655045.92411000002</v>
      </c>
      <c r="F47" s="90">
        <v>241791.26349099999</v>
      </c>
      <c r="G47" s="90"/>
      <c r="H47" s="115"/>
    </row>
    <row r="48" spans="1:8" ht="15" customHeight="1" x14ac:dyDescent="0.3">
      <c r="A48" s="114" t="s">
        <v>724</v>
      </c>
      <c r="B48" s="89" t="s">
        <v>645</v>
      </c>
      <c r="C48" s="102" t="s">
        <v>725</v>
      </c>
      <c r="D48" s="91" t="s">
        <v>647</v>
      </c>
      <c r="E48" s="90">
        <v>657197.11603399995</v>
      </c>
      <c r="F48" s="90">
        <v>240812.23994599999</v>
      </c>
      <c r="G48" s="90" t="s">
        <v>820</v>
      </c>
      <c r="H48" s="115" t="s">
        <v>821</v>
      </c>
    </row>
    <row r="49" spans="1:8" ht="15.6" x14ac:dyDescent="0.3">
      <c r="A49" s="114" t="s">
        <v>726</v>
      </c>
      <c r="B49" s="89" t="s">
        <v>645</v>
      </c>
      <c r="C49" s="101" t="s">
        <v>727</v>
      </c>
      <c r="D49" s="91" t="s">
        <v>647</v>
      </c>
      <c r="E49" s="90">
        <v>656121.65066100005</v>
      </c>
      <c r="F49" s="90">
        <v>241412.20750700001</v>
      </c>
      <c r="G49" s="90" t="s">
        <v>822</v>
      </c>
      <c r="H49" s="115" t="s">
        <v>823</v>
      </c>
    </row>
    <row r="50" spans="1:8" s="1" customFormat="1" ht="15.6" x14ac:dyDescent="0.3">
      <c r="A50" s="113" t="s">
        <v>728</v>
      </c>
      <c r="B50" s="89" t="s">
        <v>645</v>
      </c>
      <c r="C50" s="121" t="s">
        <v>729</v>
      </c>
      <c r="D50" s="91" t="s">
        <v>647</v>
      </c>
      <c r="E50" s="88">
        <v>657407.87655699998</v>
      </c>
      <c r="F50" s="88">
        <v>240323.78502700001</v>
      </c>
      <c r="G50" s="88"/>
      <c r="H50" s="109"/>
    </row>
    <row r="51" spans="1:8" s="1" customFormat="1" ht="15.6" x14ac:dyDescent="0.3">
      <c r="A51" s="113" t="s">
        <v>652</v>
      </c>
      <c r="B51" s="89" t="s">
        <v>645</v>
      </c>
      <c r="C51" s="121" t="s">
        <v>730</v>
      </c>
      <c r="D51" s="91" t="s">
        <v>647</v>
      </c>
      <c r="E51" s="88">
        <v>655643.62859199999</v>
      </c>
      <c r="F51" s="88">
        <v>239814.17120400001</v>
      </c>
      <c r="G51" s="88"/>
      <c r="H51" s="109"/>
    </row>
    <row r="52" spans="1:8" s="1" customFormat="1" ht="15.6" x14ac:dyDescent="0.3">
      <c r="A52" s="113" t="s">
        <v>652</v>
      </c>
      <c r="B52" s="89" t="s">
        <v>645</v>
      </c>
      <c r="C52" s="121" t="s">
        <v>731</v>
      </c>
      <c r="D52" s="91" t="s">
        <v>647</v>
      </c>
      <c r="E52" s="88">
        <v>655676.48956400005</v>
      </c>
      <c r="F52" s="88">
        <v>239818.71879399999</v>
      </c>
      <c r="G52" s="88"/>
      <c r="H52" s="109"/>
    </row>
    <row r="53" spans="1:8" ht="15.6" x14ac:dyDescent="0.3">
      <c r="A53" s="114">
        <v>31912</v>
      </c>
      <c r="B53" s="89" t="s">
        <v>645</v>
      </c>
      <c r="C53" s="101" t="s">
        <v>732</v>
      </c>
      <c r="D53" s="91" t="s">
        <v>647</v>
      </c>
      <c r="E53" s="90">
        <v>655735.70585899998</v>
      </c>
      <c r="F53" s="90">
        <v>240146.21429199999</v>
      </c>
      <c r="G53" s="90"/>
      <c r="H53" s="115"/>
    </row>
    <row r="54" spans="1:8" x14ac:dyDescent="0.3">
      <c r="A54" s="114">
        <v>31460</v>
      </c>
      <c r="B54" s="89" t="s">
        <v>645</v>
      </c>
      <c r="C54" s="103" t="s">
        <v>733</v>
      </c>
      <c r="D54" s="90" t="s">
        <v>734</v>
      </c>
      <c r="E54" s="90">
        <v>656682.08992299996</v>
      </c>
      <c r="F54" s="90">
        <v>242561.54259299999</v>
      </c>
      <c r="G54" s="90" t="s">
        <v>824</v>
      </c>
      <c r="H54" s="115" t="s">
        <v>825</v>
      </c>
    </row>
    <row r="55" spans="1:8" x14ac:dyDescent="0.3">
      <c r="A55" s="114" t="s">
        <v>735</v>
      </c>
      <c r="B55" s="104" t="s">
        <v>645</v>
      </c>
      <c r="C55" s="103" t="s">
        <v>736</v>
      </c>
      <c r="D55" s="90" t="s">
        <v>734</v>
      </c>
      <c r="E55" s="90">
        <v>656277.61616800004</v>
      </c>
      <c r="F55" s="90">
        <v>242068.52231900001</v>
      </c>
      <c r="G55" s="90" t="s">
        <v>826</v>
      </c>
      <c r="H55" s="115" t="s">
        <v>827</v>
      </c>
    </row>
    <row r="56" spans="1:8" x14ac:dyDescent="0.3">
      <c r="A56" s="114" t="s">
        <v>737</v>
      </c>
      <c r="B56" s="104" t="s">
        <v>645</v>
      </c>
      <c r="C56" s="103" t="s">
        <v>738</v>
      </c>
      <c r="D56" s="90" t="s">
        <v>734</v>
      </c>
      <c r="E56" s="90">
        <v>656887.69705399999</v>
      </c>
      <c r="F56" s="90">
        <v>242613.62339699999</v>
      </c>
      <c r="G56" s="90" t="s">
        <v>828</v>
      </c>
      <c r="H56" s="115" t="s">
        <v>829</v>
      </c>
    </row>
    <row r="57" spans="1:8" x14ac:dyDescent="0.3">
      <c r="A57" s="114">
        <v>39785</v>
      </c>
      <c r="B57" s="104" t="s">
        <v>645</v>
      </c>
      <c r="C57" s="103" t="s">
        <v>739</v>
      </c>
      <c r="D57" s="90" t="s">
        <v>734</v>
      </c>
      <c r="E57" s="90">
        <v>657155.00969500002</v>
      </c>
      <c r="F57" s="90">
        <v>242214.015208</v>
      </c>
      <c r="G57" s="90" t="s">
        <v>830</v>
      </c>
      <c r="H57" s="115" t="s">
        <v>831</v>
      </c>
    </row>
    <row r="58" spans="1:8" x14ac:dyDescent="0.3">
      <c r="A58" s="114">
        <v>39768</v>
      </c>
      <c r="B58" s="104" t="s">
        <v>645</v>
      </c>
      <c r="C58" s="103" t="s">
        <v>740</v>
      </c>
      <c r="D58" s="90" t="s">
        <v>734</v>
      </c>
      <c r="E58" s="90">
        <v>656913.03268299997</v>
      </c>
      <c r="F58" s="90">
        <v>241984.671378</v>
      </c>
      <c r="G58" s="90" t="s">
        <v>832</v>
      </c>
      <c r="H58" s="115" t="s">
        <v>833</v>
      </c>
    </row>
    <row r="59" spans="1:8" ht="15" thickBot="1" x14ac:dyDescent="0.35">
      <c r="A59" s="116">
        <v>29940</v>
      </c>
      <c r="B59" s="117" t="s">
        <v>645</v>
      </c>
      <c r="C59" s="118" t="s">
        <v>741</v>
      </c>
      <c r="D59" s="92" t="s">
        <v>734</v>
      </c>
      <c r="E59" s="92">
        <v>654148.45721699996</v>
      </c>
      <c r="F59" s="92">
        <v>243708.13877600001</v>
      </c>
      <c r="G59" s="92" t="s">
        <v>834</v>
      </c>
      <c r="H59" s="119" t="s">
        <v>835</v>
      </c>
    </row>
    <row r="62" spans="1:8" x14ac:dyDescent="0.3">
      <c r="A62" s="184"/>
      <c r="B62" s="184"/>
      <c r="C62" s="122"/>
      <c r="D62" s="123"/>
    </row>
    <row r="63" spans="1:8" x14ac:dyDescent="0.3">
      <c r="A63" s="184"/>
      <c r="B63" s="184"/>
      <c r="C63" s="124"/>
      <c r="D63" s="123"/>
    </row>
    <row r="64" spans="1:8" x14ac:dyDescent="0.3">
      <c r="A64" s="184"/>
      <c r="B64" s="184"/>
      <c r="C64" s="122"/>
      <c r="D64" s="123"/>
    </row>
    <row r="65" spans="1:4" x14ac:dyDescent="0.3">
      <c r="A65" s="184"/>
      <c r="B65" s="184"/>
      <c r="C65" s="124"/>
      <c r="D65" s="123"/>
    </row>
    <row r="66" spans="1:4" x14ac:dyDescent="0.3">
      <c r="A66" s="184"/>
      <c r="B66" s="184"/>
      <c r="C66" s="122"/>
      <c r="D66" s="123"/>
    </row>
    <row r="67" spans="1:4" x14ac:dyDescent="0.3">
      <c r="A67" s="184"/>
      <c r="B67" s="184"/>
      <c r="C67" s="122"/>
      <c r="D67" s="123"/>
    </row>
    <row r="68" spans="1:4" x14ac:dyDescent="0.3">
      <c r="A68" s="184"/>
      <c r="B68" s="184"/>
      <c r="C68" s="122"/>
      <c r="D68" s="123"/>
    </row>
    <row r="69" spans="1:4" x14ac:dyDescent="0.3">
      <c r="A69" s="184"/>
      <c r="B69" s="184"/>
      <c r="C69" s="125"/>
      <c r="D69" s="123"/>
    </row>
    <row r="70" spans="1:4" x14ac:dyDescent="0.3">
      <c r="A70" s="184"/>
      <c r="B70" s="184"/>
      <c r="C70" s="122"/>
      <c r="D70" s="123"/>
    </row>
    <row r="71" spans="1:4" x14ac:dyDescent="0.3">
      <c r="A71" s="184"/>
      <c r="B71" s="184"/>
      <c r="C71" s="122"/>
      <c r="D71" s="123"/>
    </row>
  </sheetData>
  <mergeCells count="4">
    <mergeCell ref="A2:C2"/>
    <mergeCell ref="E2:F2"/>
    <mergeCell ref="G2:H2"/>
    <mergeCell ref="A62:B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IX.</vt:lpstr>
      <vt:lpstr>IV.</vt:lpstr>
      <vt:lpstr>VII.</vt:lpstr>
      <vt:lpstr>XIV.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Tamás Mihály</dc:creator>
  <cp:lastModifiedBy>NB-u1</cp:lastModifiedBy>
  <cp:lastPrinted>2020-08-27T08:42:47Z</cp:lastPrinted>
  <dcterms:created xsi:type="dcterms:W3CDTF">2020-06-22T10:26:41Z</dcterms:created>
  <dcterms:modified xsi:type="dcterms:W3CDTF">2021-06-18T08:22:45Z</dcterms:modified>
</cp:coreProperties>
</file>